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8"/>
  <workbookPr/>
  <mc:AlternateContent xmlns:mc="http://schemas.openxmlformats.org/markup-compatibility/2006">
    <mc:Choice Requires="x15">
      <x15ac:absPath xmlns:x15ac="http://schemas.microsoft.com/office/spreadsheetml/2010/11/ac" url="/Users/savannahbananasmelissa/Desktop/"/>
    </mc:Choice>
  </mc:AlternateContent>
  <xr:revisionPtr revIDLastSave="0" documentId="8_{29A61631-D1ED-554A-BDD0-57C8D0B5DCC9}" xr6:coauthVersionLast="47" xr6:coauthVersionMax="47" xr10:uidLastSave="{00000000-0000-0000-0000-000000000000}"/>
  <bookViews>
    <workbookView xWindow="0" yWindow="680" windowWidth="29400" windowHeight="16780" activeTab="1" xr2:uid="{00000000-000D-0000-FFFF-FFFF00000000}"/>
  </bookViews>
  <sheets>
    <sheet name="Lookup Table" sheetId="1" state="hidden" r:id="rId1"/>
    <sheet name="Choose Your Cities" sheetId="2" r:id="rId2"/>
    <sheet name="Your Planner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0" i="2" l="1"/>
  <c r="F50" i="2"/>
  <c r="E50" i="2"/>
  <c r="J49" i="2"/>
  <c r="F49" i="2"/>
  <c r="E49" i="2"/>
  <c r="J48" i="2"/>
  <c r="F48" i="2"/>
  <c r="E48" i="2"/>
  <c r="J47" i="2"/>
  <c r="F47" i="2"/>
  <c r="E47" i="2"/>
  <c r="J46" i="2"/>
  <c r="F46" i="2"/>
  <c r="E46" i="2"/>
  <c r="J45" i="2"/>
  <c r="F45" i="2"/>
  <c r="E45" i="2"/>
  <c r="J44" i="2"/>
  <c r="F44" i="2"/>
  <c r="E44" i="2"/>
  <c r="J43" i="2"/>
  <c r="F43" i="2"/>
  <c r="E43" i="2"/>
  <c r="J42" i="2"/>
  <c r="F42" i="2"/>
  <c r="E42" i="2"/>
  <c r="J41" i="2"/>
  <c r="F41" i="2"/>
  <c r="E41" i="2"/>
  <c r="J40" i="2"/>
  <c r="F40" i="2"/>
  <c r="E40" i="2"/>
  <c r="J39" i="2"/>
  <c r="F39" i="2"/>
  <c r="E39" i="2"/>
  <c r="J38" i="2"/>
  <c r="F38" i="2"/>
  <c r="E38" i="2"/>
  <c r="J37" i="2"/>
  <c r="F37" i="2"/>
  <c r="E37" i="2"/>
  <c r="J36" i="2"/>
  <c r="F36" i="2"/>
  <c r="E36" i="2"/>
  <c r="J35" i="2"/>
  <c r="F35" i="2"/>
  <c r="E35" i="2"/>
  <c r="J34" i="2"/>
  <c r="F34" i="2"/>
  <c r="E34" i="2"/>
  <c r="J33" i="2"/>
  <c r="F33" i="2"/>
  <c r="E33" i="2"/>
  <c r="J32" i="2"/>
  <c r="F32" i="2"/>
  <c r="E32" i="2"/>
  <c r="J31" i="2"/>
  <c r="F31" i="2"/>
  <c r="E31" i="2"/>
  <c r="J30" i="2"/>
  <c r="F30" i="2"/>
  <c r="E30" i="2"/>
  <c r="J29" i="2"/>
  <c r="F29" i="2"/>
  <c r="E29" i="2"/>
  <c r="J28" i="2"/>
  <c r="F28" i="2"/>
  <c r="E28" i="2"/>
  <c r="J27" i="2"/>
  <c r="F27" i="2"/>
  <c r="E27" i="2"/>
  <c r="J26" i="2"/>
  <c r="F26" i="2"/>
  <c r="E26" i="2"/>
  <c r="J25" i="2"/>
  <c r="F25" i="2"/>
  <c r="E25" i="2"/>
  <c r="J24" i="2"/>
  <c r="F24" i="2"/>
  <c r="E24" i="2"/>
  <c r="J23" i="2"/>
  <c r="F23" i="2"/>
  <c r="E23" i="2"/>
  <c r="J22" i="2"/>
  <c r="F22" i="2"/>
  <c r="E22" i="2"/>
  <c r="J21" i="2"/>
  <c r="F21" i="2"/>
  <c r="E21" i="2"/>
  <c r="J20" i="2"/>
  <c r="F20" i="2"/>
  <c r="E20" i="2"/>
  <c r="J19" i="2"/>
  <c r="F19" i="2"/>
  <c r="E19" i="2"/>
  <c r="J18" i="2"/>
  <c r="F18" i="2"/>
  <c r="E18" i="2"/>
  <c r="J17" i="2"/>
  <c r="F17" i="2"/>
  <c r="E17" i="2"/>
  <c r="J16" i="2"/>
  <c r="F16" i="2"/>
  <c r="E16" i="2"/>
  <c r="J15" i="2"/>
  <c r="F15" i="2"/>
  <c r="E15" i="2"/>
  <c r="J14" i="2"/>
  <c r="F14" i="2"/>
  <c r="E14" i="2"/>
  <c r="J13" i="2"/>
  <c r="F13" i="2"/>
  <c r="E13" i="2"/>
  <c r="J12" i="2"/>
  <c r="F12" i="2"/>
  <c r="E12" i="2"/>
  <c r="J11" i="2"/>
  <c r="F11" i="2"/>
  <c r="E11" i="2"/>
  <c r="J10" i="2"/>
  <c r="F10" i="2"/>
  <c r="E10" i="2"/>
  <c r="J9" i="2"/>
  <c r="F9" i="2"/>
  <c r="E9" i="2"/>
  <c r="J8" i="2"/>
  <c r="F8" i="2"/>
  <c r="E8" i="2"/>
  <c r="J7" i="2"/>
  <c r="F7" i="2"/>
  <c r="E7" i="2"/>
  <c r="A179" i="3" l="1"/>
  <c r="F179" i="3" s="1"/>
  <c r="B3" i="3"/>
  <c r="A6" i="3"/>
  <c r="A9" i="3"/>
  <c r="A12" i="3"/>
  <c r="A15" i="3"/>
  <c r="B18" i="3"/>
  <c r="C21" i="3"/>
  <c r="C23" i="3"/>
  <c r="A25" i="3"/>
  <c r="A37" i="3"/>
  <c r="C39" i="3"/>
  <c r="B41" i="3"/>
  <c r="C45" i="3"/>
  <c r="B53" i="3"/>
  <c r="B61" i="3"/>
  <c r="B69" i="3"/>
  <c r="B77" i="3"/>
  <c r="B85" i="3"/>
  <c r="A102" i="3"/>
  <c r="C107" i="3"/>
  <c r="A118" i="3"/>
  <c r="C123" i="3"/>
  <c r="A134" i="3"/>
  <c r="C139" i="3"/>
  <c r="A152" i="3"/>
  <c r="C173" i="3"/>
  <c r="A2" i="3"/>
  <c r="C3" i="3"/>
  <c r="B6" i="3"/>
  <c r="B9" i="3"/>
  <c r="B12" i="3"/>
  <c r="C15" i="3"/>
  <c r="C18" i="3"/>
  <c r="B25" i="3"/>
  <c r="A27" i="3"/>
  <c r="A33" i="3"/>
  <c r="C35" i="3"/>
  <c r="B37" i="3"/>
  <c r="C41" i="3"/>
  <c r="A46" i="3"/>
  <c r="A48" i="3"/>
  <c r="C53" i="3"/>
  <c r="A56" i="3"/>
  <c r="C61" i="3"/>
  <c r="A64" i="3"/>
  <c r="C69" i="3"/>
  <c r="A72" i="3"/>
  <c r="C77" i="3"/>
  <c r="A80" i="3"/>
  <c r="C85" i="3"/>
  <c r="A88" i="3"/>
  <c r="B102" i="3"/>
  <c r="B118" i="3"/>
  <c r="B134" i="3"/>
  <c r="C152" i="3"/>
  <c r="A163" i="3"/>
  <c r="B2" i="3"/>
  <c r="C6" i="3"/>
  <c r="C9" i="3"/>
  <c r="C12" i="3"/>
  <c r="A14" i="3"/>
  <c r="A17" i="3"/>
  <c r="A20" i="3"/>
  <c r="A22" i="3"/>
  <c r="C25" i="3"/>
  <c r="C27" i="3"/>
  <c r="A29" i="3"/>
  <c r="C31" i="3"/>
  <c r="B33" i="3"/>
  <c r="C37" i="3"/>
  <c r="A42" i="3"/>
  <c r="B46" i="3"/>
  <c r="B54" i="3"/>
  <c r="B62" i="3"/>
  <c r="B70" i="3"/>
  <c r="B78" i="3"/>
  <c r="B86" i="3"/>
  <c r="C93" i="3"/>
  <c r="A104" i="3"/>
  <c r="C109" i="3"/>
  <c r="A120" i="3"/>
  <c r="C125" i="3"/>
  <c r="A136" i="3"/>
  <c r="C141" i="3"/>
  <c r="C165" i="3"/>
  <c r="A176" i="3"/>
  <c r="C2" i="3"/>
  <c r="A5" i="3"/>
  <c r="A8" i="3"/>
  <c r="A11" i="3"/>
  <c r="B14" i="3"/>
  <c r="B17" i="3"/>
  <c r="C20" i="3"/>
  <c r="B22" i="3"/>
  <c r="B29" i="3"/>
  <c r="C33" i="3"/>
  <c r="A38" i="3"/>
  <c r="B42" i="3"/>
  <c r="A44" i="3"/>
  <c r="C46" i="3"/>
  <c r="A49" i="3"/>
  <c r="C54" i="3"/>
  <c r="A57" i="3"/>
  <c r="C62" i="3"/>
  <c r="A65" i="3"/>
  <c r="C70" i="3"/>
  <c r="A73" i="3"/>
  <c r="C78" i="3"/>
  <c r="A81" i="3"/>
  <c r="C86" i="3"/>
  <c r="A89" i="3"/>
  <c r="A99" i="3"/>
  <c r="C104" i="3"/>
  <c r="A115" i="3"/>
  <c r="C120" i="3"/>
  <c r="A131" i="3"/>
  <c r="C136" i="3"/>
  <c r="A147" i="3"/>
  <c r="A155" i="3"/>
  <c r="C176" i="3"/>
  <c r="B5" i="3"/>
  <c r="B8" i="3"/>
  <c r="C11" i="3"/>
  <c r="C14" i="3"/>
  <c r="C17" i="3"/>
  <c r="C22" i="3"/>
  <c r="A24" i="3"/>
  <c r="A26" i="3"/>
  <c r="C29" i="3"/>
  <c r="A34" i="3"/>
  <c r="B38" i="3"/>
  <c r="A40" i="3"/>
  <c r="C42" i="3"/>
  <c r="B49" i="3"/>
  <c r="B57" i="3"/>
  <c r="B65" i="3"/>
  <c r="B73" i="3"/>
  <c r="B81" i="3"/>
  <c r="C89" i="3"/>
  <c r="A94" i="3"/>
  <c r="C99" i="3"/>
  <c r="A110" i="3"/>
  <c r="C115" i="3"/>
  <c r="A126" i="3"/>
  <c r="C131" i="3"/>
  <c r="A142" i="3"/>
  <c r="C147" i="3"/>
  <c r="C157" i="3"/>
  <c r="A168" i="3"/>
  <c r="C192" i="3"/>
  <c r="A4" i="3"/>
  <c r="C5" i="3"/>
  <c r="C8" i="3"/>
  <c r="A10" i="3"/>
  <c r="A13" i="3"/>
  <c r="A16" i="3"/>
  <c r="A19" i="3"/>
  <c r="C24" i="3"/>
  <c r="B26" i="3"/>
  <c r="A30" i="3"/>
  <c r="B34" i="3"/>
  <c r="A36" i="3"/>
  <c r="C38" i="3"/>
  <c r="C49" i="3"/>
  <c r="A52" i="3"/>
  <c r="C57" i="3"/>
  <c r="A60" i="3"/>
  <c r="C65" i="3"/>
  <c r="A68" i="3"/>
  <c r="C73" i="3"/>
  <c r="A76" i="3"/>
  <c r="C81" i="3"/>
  <c r="A84" i="3"/>
  <c r="B94" i="3"/>
  <c r="B110" i="3"/>
  <c r="B126" i="3"/>
  <c r="B142" i="3"/>
  <c r="C168" i="3"/>
  <c r="B199" i="3"/>
  <c r="B195" i="3"/>
  <c r="B191" i="3"/>
  <c r="B187" i="3"/>
  <c r="B183" i="3"/>
  <c r="B179" i="3"/>
  <c r="B175" i="3"/>
  <c r="B171" i="3"/>
  <c r="B167" i="3"/>
  <c r="B163" i="3"/>
  <c r="B159" i="3"/>
  <c r="B155" i="3"/>
  <c r="B151" i="3"/>
  <c r="B147" i="3"/>
  <c r="B143" i="3"/>
  <c r="B139" i="3"/>
  <c r="B135" i="3"/>
  <c r="B131" i="3"/>
  <c r="B127" i="3"/>
  <c r="B123" i="3"/>
  <c r="B119" i="3"/>
  <c r="B115" i="3"/>
  <c r="B111" i="3"/>
  <c r="B107" i="3"/>
  <c r="B103" i="3"/>
  <c r="B99" i="3"/>
  <c r="B95" i="3"/>
  <c r="B91" i="3"/>
  <c r="C200" i="3"/>
  <c r="B200" i="3"/>
  <c r="B196" i="3"/>
  <c r="B192" i="3"/>
  <c r="B188" i="3"/>
  <c r="B184" i="3"/>
  <c r="B180" i="3"/>
  <c r="B176" i="3"/>
  <c r="B172" i="3"/>
  <c r="B168" i="3"/>
  <c r="B164" i="3"/>
  <c r="B160" i="3"/>
  <c r="B156" i="3"/>
  <c r="B152" i="3"/>
  <c r="B148" i="3"/>
  <c r="B144" i="3"/>
  <c r="B140" i="3"/>
  <c r="B136" i="3"/>
  <c r="B132" i="3"/>
  <c r="B128" i="3"/>
  <c r="B124" i="3"/>
  <c r="B120" i="3"/>
  <c r="B116" i="3"/>
  <c r="B112" i="3"/>
  <c r="B108" i="3"/>
  <c r="B104" i="3"/>
  <c r="B100" i="3"/>
  <c r="B96" i="3"/>
  <c r="B92" i="3"/>
  <c r="C201" i="3"/>
  <c r="A200" i="3"/>
  <c r="C197" i="3"/>
  <c r="A196" i="3"/>
  <c r="C193" i="3"/>
  <c r="A192" i="3"/>
  <c r="C189" i="3"/>
  <c r="A188" i="3"/>
  <c r="C185" i="3"/>
  <c r="A184" i="3"/>
  <c r="C181" i="3"/>
  <c r="B201" i="3"/>
  <c r="B197" i="3"/>
  <c r="B193" i="3"/>
  <c r="B189" i="3"/>
  <c r="B185" i="3"/>
  <c r="B181" i="3"/>
  <c r="B177" i="3"/>
  <c r="B173" i="3"/>
  <c r="B169" i="3"/>
  <c r="B165" i="3"/>
  <c r="B161" i="3"/>
  <c r="B157" i="3"/>
  <c r="B153" i="3"/>
  <c r="B149" i="3"/>
  <c r="B145" i="3"/>
  <c r="B141" i="3"/>
  <c r="B137" i="3"/>
  <c r="B133" i="3"/>
  <c r="B129" i="3"/>
  <c r="B125" i="3"/>
  <c r="B121" i="3"/>
  <c r="B117" i="3"/>
  <c r="B113" i="3"/>
  <c r="B109" i="3"/>
  <c r="B105" i="3"/>
  <c r="B101" i="3"/>
  <c r="B97" i="3"/>
  <c r="B93" i="3"/>
  <c r="B89" i="3"/>
  <c r="A201" i="3"/>
  <c r="C198" i="3"/>
  <c r="A197" i="3"/>
  <c r="C194" i="3"/>
  <c r="A193" i="3"/>
  <c r="C190" i="3"/>
  <c r="A189" i="3"/>
  <c r="C186" i="3"/>
  <c r="A185" i="3"/>
  <c r="C182" i="3"/>
  <c r="A181" i="3"/>
  <c r="C178" i="3"/>
  <c r="A177" i="3"/>
  <c r="C174" i="3"/>
  <c r="A173" i="3"/>
  <c r="C170" i="3"/>
  <c r="A169" i="3"/>
  <c r="C166" i="3"/>
  <c r="A165" i="3"/>
  <c r="C162" i="3"/>
  <c r="A161" i="3"/>
  <c r="C158" i="3"/>
  <c r="A157" i="3"/>
  <c r="C154" i="3"/>
  <c r="A153" i="3"/>
  <c r="C150" i="3"/>
  <c r="A149" i="3"/>
  <c r="C146" i="3"/>
  <c r="A145" i="3"/>
  <c r="C142" i="3"/>
  <c r="A141" i="3"/>
  <c r="C138" i="3"/>
  <c r="A137" i="3"/>
  <c r="C134" i="3"/>
  <c r="A133" i="3"/>
  <c r="C130" i="3"/>
  <c r="A129" i="3"/>
  <c r="C126" i="3"/>
  <c r="A125" i="3"/>
  <c r="C122" i="3"/>
  <c r="A121" i="3"/>
  <c r="C118" i="3"/>
  <c r="A117" i="3"/>
  <c r="C114" i="3"/>
  <c r="A113" i="3"/>
  <c r="C110" i="3"/>
  <c r="A109" i="3"/>
  <c r="C106" i="3"/>
  <c r="A105" i="3"/>
  <c r="C102" i="3"/>
  <c r="A101" i="3"/>
  <c r="C98" i="3"/>
  <c r="A97" i="3"/>
  <c r="C94" i="3"/>
  <c r="A93" i="3"/>
  <c r="B198" i="3"/>
  <c r="C199" i="3"/>
  <c r="A199" i="3"/>
  <c r="A195" i="3"/>
  <c r="C191" i="3"/>
  <c r="C184" i="3"/>
  <c r="A178" i="3"/>
  <c r="C175" i="3"/>
  <c r="A170" i="3"/>
  <c r="C167" i="3"/>
  <c r="A162" i="3"/>
  <c r="C159" i="3"/>
  <c r="A154" i="3"/>
  <c r="C151" i="3"/>
  <c r="A146" i="3"/>
  <c r="C143" i="3"/>
  <c r="A138" i="3"/>
  <c r="C135" i="3"/>
  <c r="A130" i="3"/>
  <c r="C127" i="3"/>
  <c r="A122" i="3"/>
  <c r="C119" i="3"/>
  <c r="A114" i="3"/>
  <c r="C111" i="3"/>
  <c r="A106" i="3"/>
  <c r="C103" i="3"/>
  <c r="A98" i="3"/>
  <c r="C95" i="3"/>
  <c r="C90" i="3"/>
  <c r="B87" i="3"/>
  <c r="B83" i="3"/>
  <c r="B79" i="3"/>
  <c r="B75" i="3"/>
  <c r="B71" i="3"/>
  <c r="B67" i="3"/>
  <c r="B63" i="3"/>
  <c r="B59" i="3"/>
  <c r="B55" i="3"/>
  <c r="B51" i="3"/>
  <c r="B47" i="3"/>
  <c r="B43" i="3"/>
  <c r="B39" i="3"/>
  <c r="B35" i="3"/>
  <c r="B31" i="3"/>
  <c r="B27" i="3"/>
  <c r="B23" i="3"/>
  <c r="B19" i="3"/>
  <c r="B15" i="3"/>
  <c r="B11" i="3"/>
  <c r="B7" i="3"/>
  <c r="A198" i="3"/>
  <c r="B194" i="3"/>
  <c r="A191" i="3"/>
  <c r="C187" i="3"/>
  <c r="C180" i="3"/>
  <c r="A175" i="3"/>
  <c r="C172" i="3"/>
  <c r="A167" i="3"/>
  <c r="C164" i="3"/>
  <c r="A159" i="3"/>
  <c r="C156" i="3"/>
  <c r="A151" i="3"/>
  <c r="C148" i="3"/>
  <c r="A143" i="3"/>
  <c r="C140" i="3"/>
  <c r="A135" i="3"/>
  <c r="C132" i="3"/>
  <c r="A127" i="3"/>
  <c r="C124" i="3"/>
  <c r="A119" i="3"/>
  <c r="C116" i="3"/>
  <c r="A111" i="3"/>
  <c r="C108" i="3"/>
  <c r="A103" i="3"/>
  <c r="C100" i="3"/>
  <c r="A95" i="3"/>
  <c r="C92" i="3"/>
  <c r="B90" i="3"/>
  <c r="C88" i="3"/>
  <c r="A87" i="3"/>
  <c r="C84" i="3"/>
  <c r="A83" i="3"/>
  <c r="C80" i="3"/>
  <c r="A79" i="3"/>
  <c r="C76" i="3"/>
  <c r="A75" i="3"/>
  <c r="C72" i="3"/>
  <c r="A71" i="3"/>
  <c r="C68" i="3"/>
  <c r="A67" i="3"/>
  <c r="C64" i="3"/>
  <c r="A63" i="3"/>
  <c r="C60" i="3"/>
  <c r="A59" i="3"/>
  <c r="C56" i="3"/>
  <c r="A55" i="3"/>
  <c r="C52" i="3"/>
  <c r="A51" i="3"/>
  <c r="C48" i="3"/>
  <c r="A47" i="3"/>
  <c r="C44" i="3"/>
  <c r="A43" i="3"/>
  <c r="C40" i="3"/>
  <c r="A39" i="3"/>
  <c r="C36" i="3"/>
  <c r="A35" i="3"/>
  <c r="C32" i="3"/>
  <c r="A31" i="3"/>
  <c r="A194" i="3"/>
  <c r="B190" i="3"/>
  <c r="A187" i="3"/>
  <c r="C183" i="3"/>
  <c r="A180" i="3"/>
  <c r="C177" i="3"/>
  <c r="A172" i="3"/>
  <c r="C169" i="3"/>
  <c r="A164" i="3"/>
  <c r="C161" i="3"/>
  <c r="A156" i="3"/>
  <c r="C153" i="3"/>
  <c r="A148" i="3"/>
  <c r="C145" i="3"/>
  <c r="A140" i="3"/>
  <c r="C137" i="3"/>
  <c r="A132" i="3"/>
  <c r="C129" i="3"/>
  <c r="A124" i="3"/>
  <c r="C121" i="3"/>
  <c r="A116" i="3"/>
  <c r="C113" i="3"/>
  <c r="A108" i="3"/>
  <c r="C105" i="3"/>
  <c r="A100" i="3"/>
  <c r="C97" i="3"/>
  <c r="A92" i="3"/>
  <c r="A90" i="3"/>
  <c r="B88" i="3"/>
  <c r="B84" i="3"/>
  <c r="B80" i="3"/>
  <c r="B76" i="3"/>
  <c r="B72" i="3"/>
  <c r="B68" i="3"/>
  <c r="B64" i="3"/>
  <c r="B60" i="3"/>
  <c r="B56" i="3"/>
  <c r="B52" i="3"/>
  <c r="B48" i="3"/>
  <c r="B44" i="3"/>
  <c r="B40" i="3"/>
  <c r="B36" i="3"/>
  <c r="B32" i="3"/>
  <c r="B28" i="3"/>
  <c r="B24" i="3"/>
  <c r="B20" i="3"/>
  <c r="A190" i="3"/>
  <c r="B186" i="3"/>
  <c r="A183" i="3"/>
  <c r="B174" i="3"/>
  <c r="B166" i="3"/>
  <c r="B158" i="3"/>
  <c r="B150" i="3"/>
  <c r="A186" i="3"/>
  <c r="B182" i="3"/>
  <c r="C179" i="3"/>
  <c r="A174" i="3"/>
  <c r="C171" i="3"/>
  <c r="A166" i="3"/>
  <c r="C163" i="3"/>
  <c r="A158" i="3"/>
  <c r="C155" i="3"/>
  <c r="A150" i="3"/>
  <c r="C195" i="3"/>
  <c r="C188" i="3"/>
  <c r="B178" i="3"/>
  <c r="B170" i="3"/>
  <c r="B162" i="3"/>
  <c r="B154" i="3"/>
  <c r="B146" i="3"/>
  <c r="B138" i="3"/>
  <c r="B130" i="3"/>
  <c r="B122" i="3"/>
  <c r="B114" i="3"/>
  <c r="B106" i="3"/>
  <c r="B98" i="3"/>
  <c r="C87" i="3"/>
  <c r="A86" i="3"/>
  <c r="C83" i="3"/>
  <c r="A82" i="3"/>
  <c r="C79" i="3"/>
  <c r="A78" i="3"/>
  <c r="C75" i="3"/>
  <c r="A74" i="3"/>
  <c r="C71" i="3"/>
  <c r="A70" i="3"/>
  <c r="C67" i="3"/>
  <c r="A66" i="3"/>
  <c r="C63" i="3"/>
  <c r="A62" i="3"/>
  <c r="C59" i="3"/>
  <c r="A58" i="3"/>
  <c r="C55" i="3"/>
  <c r="A54" i="3"/>
  <c r="C51" i="3"/>
  <c r="A50" i="3"/>
  <c r="C47" i="3"/>
  <c r="B4" i="3"/>
  <c r="A7" i="3"/>
  <c r="B10" i="3"/>
  <c r="B13" i="3"/>
  <c r="B16" i="3"/>
  <c r="C19" i="3"/>
  <c r="A21" i="3"/>
  <c r="C26" i="3"/>
  <c r="A28" i="3"/>
  <c r="B30" i="3"/>
  <c r="A32" i="3"/>
  <c r="C34" i="3"/>
  <c r="A45" i="3"/>
  <c r="B50" i="3"/>
  <c r="B58" i="3"/>
  <c r="B66" i="3"/>
  <c r="B74" i="3"/>
  <c r="B82" i="3"/>
  <c r="A91" i="3"/>
  <c r="A96" i="3"/>
  <c r="C101" i="3"/>
  <c r="A112" i="3"/>
  <c r="C117" i="3"/>
  <c r="A128" i="3"/>
  <c r="C133" i="3"/>
  <c r="A144" i="3"/>
  <c r="C149" i="3"/>
  <c r="A160" i="3"/>
  <c r="A3" i="3"/>
  <c r="C4" i="3"/>
  <c r="C7" i="3"/>
  <c r="C10" i="3"/>
  <c r="C13" i="3"/>
  <c r="C16" i="3"/>
  <c r="A18" i="3"/>
  <c r="B21" i="3"/>
  <c r="A23" i="3"/>
  <c r="C28" i="3"/>
  <c r="C30" i="3"/>
  <c r="A41" i="3"/>
  <c r="C43" i="3"/>
  <c r="B45" i="3"/>
  <c r="C50" i="3"/>
  <c r="A53" i="3"/>
  <c r="C58" i="3"/>
  <c r="A61" i="3"/>
  <c r="C66" i="3"/>
  <c r="A69" i="3"/>
  <c r="C74" i="3"/>
  <c r="A77" i="3"/>
  <c r="C82" i="3"/>
  <c r="A85" i="3"/>
  <c r="C91" i="3"/>
  <c r="C96" i="3"/>
  <c r="A107" i="3"/>
  <c r="C112" i="3"/>
  <c r="A123" i="3"/>
  <c r="C128" i="3"/>
  <c r="A139" i="3"/>
  <c r="C144" i="3"/>
  <c r="C160" i="3"/>
  <c r="A171" i="3"/>
  <c r="A182" i="3"/>
  <c r="C196" i="3"/>
  <c r="D179" i="3" l="1"/>
  <c r="E179" i="3"/>
  <c r="F150" i="3"/>
  <c r="D150" i="3"/>
  <c r="E150" i="3"/>
  <c r="F198" i="3"/>
  <c r="E198" i="3"/>
  <c r="D198" i="3"/>
  <c r="D200" i="3"/>
  <c r="F200" i="3"/>
  <c r="E200" i="3"/>
  <c r="F83" i="3"/>
  <c r="E83" i="3"/>
  <c r="D83" i="3"/>
  <c r="F105" i="3"/>
  <c r="D105" i="3"/>
  <c r="E105" i="3"/>
  <c r="F185" i="3"/>
  <c r="D185" i="3"/>
  <c r="E185" i="3"/>
  <c r="F201" i="3"/>
  <c r="E201" i="3"/>
  <c r="D201" i="3"/>
  <c r="D16" i="3"/>
  <c r="F16" i="3"/>
  <c r="E16" i="3"/>
  <c r="F94" i="3"/>
  <c r="D94" i="3"/>
  <c r="E94" i="3"/>
  <c r="D40" i="3"/>
  <c r="F40" i="3"/>
  <c r="E40" i="3"/>
  <c r="F131" i="3"/>
  <c r="E131" i="3"/>
  <c r="D131" i="3"/>
  <c r="F33" i="3"/>
  <c r="E33" i="3"/>
  <c r="D33" i="3"/>
  <c r="D12" i="3"/>
  <c r="F12" i="3"/>
  <c r="E12" i="3"/>
  <c r="F186" i="3"/>
  <c r="E186" i="3"/>
  <c r="D186" i="3"/>
  <c r="D96" i="3"/>
  <c r="F96" i="3"/>
  <c r="E96" i="3"/>
  <c r="F138" i="3"/>
  <c r="D138" i="3"/>
  <c r="E138" i="3"/>
  <c r="F9" i="3"/>
  <c r="E9" i="3"/>
  <c r="D9" i="3"/>
  <c r="D64" i="3"/>
  <c r="E64" i="3"/>
  <c r="F64" i="3"/>
  <c r="F23" i="3"/>
  <c r="E23" i="3"/>
  <c r="D23" i="3"/>
  <c r="D160" i="3"/>
  <c r="F160" i="3"/>
  <c r="E160" i="3"/>
  <c r="D148" i="3"/>
  <c r="E148" i="3"/>
  <c r="F148" i="3"/>
  <c r="F74" i="3"/>
  <c r="E74" i="3"/>
  <c r="D74" i="3"/>
  <c r="F189" i="3"/>
  <c r="D189" i="3"/>
  <c r="E189" i="3"/>
  <c r="F34" i="3"/>
  <c r="D34" i="3"/>
  <c r="E34" i="3"/>
  <c r="F115" i="3"/>
  <c r="E115" i="3"/>
  <c r="D115" i="3"/>
  <c r="F11" i="3"/>
  <c r="E11" i="3"/>
  <c r="D11" i="3"/>
  <c r="F37" i="3"/>
  <c r="E37" i="3"/>
  <c r="D37" i="3"/>
  <c r="F6" i="3"/>
  <c r="E6" i="3"/>
  <c r="D6" i="3"/>
  <c r="F61" i="3"/>
  <c r="E61" i="3"/>
  <c r="D61" i="3"/>
  <c r="F130" i="3"/>
  <c r="D130" i="3"/>
  <c r="E130" i="3"/>
  <c r="D52" i="3"/>
  <c r="E52" i="3"/>
  <c r="F52" i="3"/>
  <c r="F49" i="3"/>
  <c r="E49" i="3"/>
  <c r="D49" i="3"/>
  <c r="F14" i="3"/>
  <c r="E14" i="3"/>
  <c r="D14" i="3"/>
  <c r="F118" i="3"/>
  <c r="D118" i="3"/>
  <c r="E118" i="3"/>
  <c r="F51" i="3"/>
  <c r="E51" i="3"/>
  <c r="D51" i="3"/>
  <c r="F167" i="3"/>
  <c r="E167" i="3"/>
  <c r="D167" i="3"/>
  <c r="F153" i="3"/>
  <c r="D153" i="3"/>
  <c r="E153" i="3"/>
  <c r="F85" i="3"/>
  <c r="E85" i="3"/>
  <c r="D85" i="3"/>
  <c r="D180" i="3"/>
  <c r="E180" i="3"/>
  <c r="F180" i="3"/>
  <c r="D188" i="3"/>
  <c r="F188" i="3"/>
  <c r="E188" i="3"/>
  <c r="F90" i="3"/>
  <c r="D90" i="3"/>
  <c r="E90" i="3"/>
  <c r="F39" i="3"/>
  <c r="E39" i="3"/>
  <c r="D39" i="3"/>
  <c r="F111" i="3"/>
  <c r="E111" i="3"/>
  <c r="D111" i="3"/>
  <c r="F125" i="3"/>
  <c r="D125" i="3"/>
  <c r="E125" i="3"/>
  <c r="D36" i="3"/>
  <c r="F36" i="3"/>
  <c r="E36" i="3"/>
  <c r="F77" i="3"/>
  <c r="E77" i="3"/>
  <c r="D77" i="3"/>
  <c r="F166" i="3"/>
  <c r="D166" i="3"/>
  <c r="E166" i="3"/>
  <c r="D92" i="3"/>
  <c r="E92" i="3"/>
  <c r="F92" i="3"/>
  <c r="D124" i="3"/>
  <c r="E124" i="3"/>
  <c r="F124" i="3"/>
  <c r="D156" i="3"/>
  <c r="E156" i="3"/>
  <c r="F156" i="3"/>
  <c r="F187" i="3"/>
  <c r="E187" i="3"/>
  <c r="D187" i="3"/>
  <c r="F114" i="3"/>
  <c r="D114" i="3"/>
  <c r="E114" i="3"/>
  <c r="F146" i="3"/>
  <c r="D146" i="3"/>
  <c r="E146" i="3"/>
  <c r="F178" i="3"/>
  <c r="D178" i="3"/>
  <c r="E178" i="3"/>
  <c r="D192" i="3"/>
  <c r="F192" i="3"/>
  <c r="E192" i="3"/>
  <c r="D68" i="3"/>
  <c r="E68" i="3"/>
  <c r="F68" i="3"/>
  <c r="F65" i="3"/>
  <c r="E65" i="3"/>
  <c r="D65" i="3"/>
  <c r="F38" i="3"/>
  <c r="E38" i="3"/>
  <c r="D38" i="3"/>
  <c r="D8" i="3"/>
  <c r="F8" i="3"/>
  <c r="E8" i="3"/>
  <c r="D120" i="3"/>
  <c r="F120" i="3"/>
  <c r="E120" i="3"/>
  <c r="D80" i="3"/>
  <c r="E80" i="3"/>
  <c r="F80" i="3"/>
  <c r="D48" i="3"/>
  <c r="E48" i="3"/>
  <c r="F48" i="3"/>
  <c r="D152" i="3"/>
  <c r="F152" i="3"/>
  <c r="E152" i="3"/>
  <c r="F25" i="3"/>
  <c r="D25" i="3"/>
  <c r="E25" i="3"/>
  <c r="D172" i="3"/>
  <c r="E172" i="3"/>
  <c r="F172" i="3"/>
  <c r="F162" i="3"/>
  <c r="D162" i="3"/>
  <c r="E162" i="3"/>
  <c r="D184" i="3"/>
  <c r="E184" i="3"/>
  <c r="F184" i="3"/>
  <c r="D19" i="3"/>
  <c r="F19" i="3"/>
  <c r="E19" i="3"/>
  <c r="F45" i="3"/>
  <c r="E45" i="3"/>
  <c r="D45" i="3"/>
  <c r="F86" i="3"/>
  <c r="E86" i="3"/>
  <c r="D86" i="3"/>
  <c r="F67" i="3"/>
  <c r="E67" i="3"/>
  <c r="D67" i="3"/>
  <c r="F137" i="3"/>
  <c r="D137" i="3"/>
  <c r="E137" i="3"/>
  <c r="D76" i="3"/>
  <c r="E76" i="3"/>
  <c r="F76" i="3"/>
  <c r="F73" i="3"/>
  <c r="E73" i="3"/>
  <c r="D73" i="3"/>
  <c r="D56" i="3"/>
  <c r="E56" i="3"/>
  <c r="F56" i="3"/>
  <c r="F27" i="3"/>
  <c r="E27" i="3"/>
  <c r="D27" i="3"/>
  <c r="F139" i="3"/>
  <c r="E139" i="3"/>
  <c r="D139" i="3"/>
  <c r="F18" i="3"/>
  <c r="E18" i="3"/>
  <c r="D18" i="3"/>
  <c r="F58" i="3"/>
  <c r="E58" i="3"/>
  <c r="D58" i="3"/>
  <c r="E55" i="3"/>
  <c r="D55" i="3"/>
  <c r="F55" i="3"/>
  <c r="F143" i="3"/>
  <c r="E143" i="3"/>
  <c r="D143" i="3"/>
  <c r="F93" i="3"/>
  <c r="D93" i="3"/>
  <c r="E93" i="3"/>
  <c r="F157" i="3"/>
  <c r="D157" i="3"/>
  <c r="E157" i="3"/>
  <c r="F10" i="3"/>
  <c r="E10" i="3"/>
  <c r="D10" i="3"/>
  <c r="D28" i="3"/>
  <c r="F28" i="3"/>
  <c r="E28" i="3"/>
  <c r="F62" i="3"/>
  <c r="E62" i="3"/>
  <c r="D62" i="3"/>
  <c r="F78" i="3"/>
  <c r="E78" i="3"/>
  <c r="D78" i="3"/>
  <c r="F43" i="3"/>
  <c r="E43" i="3"/>
  <c r="D43" i="3"/>
  <c r="F59" i="3"/>
  <c r="E59" i="3"/>
  <c r="D59" i="3"/>
  <c r="F75" i="3"/>
  <c r="E75" i="3"/>
  <c r="D75" i="3"/>
  <c r="F119" i="3"/>
  <c r="E119" i="3"/>
  <c r="D119" i="3"/>
  <c r="F151" i="3"/>
  <c r="E151" i="3"/>
  <c r="D151" i="3"/>
  <c r="F97" i="3"/>
  <c r="D97" i="3"/>
  <c r="E97" i="3"/>
  <c r="F113" i="3"/>
  <c r="D113" i="3"/>
  <c r="E113" i="3"/>
  <c r="F129" i="3"/>
  <c r="D129" i="3"/>
  <c r="E129" i="3"/>
  <c r="F145" i="3"/>
  <c r="D145" i="3"/>
  <c r="E145" i="3"/>
  <c r="F161" i="3"/>
  <c r="D161" i="3"/>
  <c r="E161" i="3"/>
  <c r="F177" i="3"/>
  <c r="D177" i="3"/>
  <c r="E177" i="3"/>
  <c r="F193" i="3"/>
  <c r="D193" i="3"/>
  <c r="E193" i="3"/>
  <c r="F30" i="3"/>
  <c r="E30" i="3"/>
  <c r="D30" i="3"/>
  <c r="F126" i="3"/>
  <c r="D126" i="3"/>
  <c r="E126" i="3"/>
  <c r="F26" i="3"/>
  <c r="D26" i="3"/>
  <c r="E26" i="3"/>
  <c r="F99" i="3"/>
  <c r="E99" i="3"/>
  <c r="D99" i="3"/>
  <c r="F5" i="3"/>
  <c r="E5" i="3"/>
  <c r="D5" i="3"/>
  <c r="F22" i="3"/>
  <c r="E22" i="3"/>
  <c r="D22" i="3"/>
  <c r="F163" i="3"/>
  <c r="E163" i="3"/>
  <c r="D163" i="3"/>
  <c r="F46" i="3"/>
  <c r="E46" i="3"/>
  <c r="D46" i="3"/>
  <c r="F171" i="3"/>
  <c r="E171" i="3"/>
  <c r="D171" i="3"/>
  <c r="F190" i="3"/>
  <c r="E190" i="3"/>
  <c r="D190" i="3"/>
  <c r="D140" i="3"/>
  <c r="E140" i="3"/>
  <c r="F140" i="3"/>
  <c r="F98" i="3"/>
  <c r="D98" i="3"/>
  <c r="E98" i="3"/>
  <c r="F199" i="3"/>
  <c r="E199" i="3"/>
  <c r="D199" i="3"/>
  <c r="D168" i="3"/>
  <c r="F168" i="3"/>
  <c r="E168" i="3"/>
  <c r="F15" i="3"/>
  <c r="E15" i="3"/>
  <c r="D15" i="3"/>
  <c r="F3" i="3"/>
  <c r="E3" i="3"/>
  <c r="D3" i="3"/>
  <c r="F54" i="3"/>
  <c r="E54" i="3"/>
  <c r="D54" i="3"/>
  <c r="F35" i="3"/>
  <c r="E35" i="3"/>
  <c r="D35" i="3"/>
  <c r="F135" i="3"/>
  <c r="E135" i="3"/>
  <c r="D135" i="3"/>
  <c r="F121" i="3"/>
  <c r="D121" i="3"/>
  <c r="E121" i="3"/>
  <c r="F106" i="3"/>
  <c r="D106" i="3"/>
  <c r="E106" i="3"/>
  <c r="F13" i="3"/>
  <c r="E13" i="3"/>
  <c r="D13" i="3"/>
  <c r="D136" i="3"/>
  <c r="F136" i="3"/>
  <c r="E136" i="3"/>
  <c r="D88" i="3"/>
  <c r="E88" i="3"/>
  <c r="F88" i="3"/>
  <c r="F2" i="3"/>
  <c r="E2" i="3"/>
  <c r="D2" i="3"/>
  <c r="D32" i="3"/>
  <c r="E32" i="3"/>
  <c r="F32" i="3"/>
  <c r="E71" i="3"/>
  <c r="D71" i="3"/>
  <c r="F71" i="3"/>
  <c r="F175" i="3"/>
  <c r="E175" i="3"/>
  <c r="D175" i="3"/>
  <c r="F109" i="3"/>
  <c r="D109" i="3"/>
  <c r="E109" i="3"/>
  <c r="F173" i="3"/>
  <c r="D173" i="3"/>
  <c r="E173" i="3"/>
  <c r="F142" i="3"/>
  <c r="D142" i="3"/>
  <c r="E142" i="3"/>
  <c r="F7" i="3"/>
  <c r="E7" i="3"/>
  <c r="D7" i="3"/>
  <c r="F123" i="3"/>
  <c r="E123" i="3"/>
  <c r="D123" i="3"/>
  <c r="F69" i="3"/>
  <c r="E69" i="3"/>
  <c r="D69" i="3"/>
  <c r="F41" i="3"/>
  <c r="E41" i="3"/>
  <c r="D41" i="3"/>
  <c r="D128" i="3"/>
  <c r="F128" i="3"/>
  <c r="E128" i="3"/>
  <c r="F174" i="3"/>
  <c r="D174" i="3"/>
  <c r="E174" i="3"/>
  <c r="F183" i="3"/>
  <c r="E183" i="3"/>
  <c r="D183" i="3"/>
  <c r="D100" i="3"/>
  <c r="E100" i="3"/>
  <c r="F100" i="3"/>
  <c r="D132" i="3"/>
  <c r="E132" i="3"/>
  <c r="F132" i="3"/>
  <c r="D164" i="3"/>
  <c r="E164" i="3"/>
  <c r="F164" i="3"/>
  <c r="F194" i="3"/>
  <c r="E194" i="3"/>
  <c r="D194" i="3"/>
  <c r="F191" i="3"/>
  <c r="E191" i="3"/>
  <c r="D191" i="3"/>
  <c r="F122" i="3"/>
  <c r="D122" i="3"/>
  <c r="E122" i="3"/>
  <c r="F154" i="3"/>
  <c r="D154" i="3"/>
  <c r="E154" i="3"/>
  <c r="D196" i="3"/>
  <c r="F196" i="3"/>
  <c r="E196" i="3"/>
  <c r="D60" i="3"/>
  <c r="E60" i="3"/>
  <c r="F60" i="3"/>
  <c r="F4" i="3"/>
  <c r="E4" i="3"/>
  <c r="D4" i="3"/>
  <c r="D24" i="3"/>
  <c r="F24" i="3"/>
  <c r="E24" i="3"/>
  <c r="F155" i="3"/>
  <c r="E155" i="3"/>
  <c r="D155" i="3"/>
  <c r="F89" i="3"/>
  <c r="D89" i="3"/>
  <c r="E89" i="3"/>
  <c r="F57" i="3"/>
  <c r="E57" i="3"/>
  <c r="D57" i="3"/>
  <c r="D104" i="3"/>
  <c r="F104" i="3"/>
  <c r="E104" i="3"/>
  <c r="F42" i="3"/>
  <c r="E42" i="3"/>
  <c r="D42" i="3"/>
  <c r="D20" i="3"/>
  <c r="F20" i="3"/>
  <c r="E20" i="3"/>
  <c r="D72" i="3"/>
  <c r="E72" i="3"/>
  <c r="F72" i="3"/>
  <c r="F134" i="3"/>
  <c r="D134" i="3"/>
  <c r="E134" i="3"/>
  <c r="D112" i="3"/>
  <c r="F112" i="3"/>
  <c r="E112" i="3"/>
  <c r="D108" i="3"/>
  <c r="E108" i="3"/>
  <c r="F108" i="3"/>
  <c r="D84" i="3"/>
  <c r="E84" i="3"/>
  <c r="F84" i="3"/>
  <c r="F81" i="3"/>
  <c r="E81" i="3"/>
  <c r="D81" i="3"/>
  <c r="F70" i="3"/>
  <c r="E70" i="3"/>
  <c r="D70" i="3"/>
  <c r="F103" i="3"/>
  <c r="E103" i="3"/>
  <c r="D103" i="3"/>
  <c r="F169" i="3"/>
  <c r="D169" i="3"/>
  <c r="E169" i="3"/>
  <c r="F53" i="3"/>
  <c r="E53" i="3"/>
  <c r="D53" i="3"/>
  <c r="F158" i="3"/>
  <c r="D158" i="3"/>
  <c r="E158" i="3"/>
  <c r="D116" i="3"/>
  <c r="E116" i="3"/>
  <c r="F116" i="3"/>
  <c r="F170" i="3"/>
  <c r="D170" i="3"/>
  <c r="E170" i="3"/>
  <c r="D44" i="3"/>
  <c r="F44" i="3"/>
  <c r="E44" i="3"/>
  <c r="F29" i="3"/>
  <c r="E29" i="3"/>
  <c r="D29" i="3"/>
  <c r="F102" i="3"/>
  <c r="D102" i="3"/>
  <c r="E102" i="3"/>
  <c r="F91" i="3"/>
  <c r="E91" i="3"/>
  <c r="D91" i="3"/>
  <c r="E87" i="3"/>
  <c r="D87" i="3"/>
  <c r="F87" i="3"/>
  <c r="F141" i="3"/>
  <c r="D141" i="3"/>
  <c r="E141" i="3"/>
  <c r="D144" i="3"/>
  <c r="F144" i="3"/>
  <c r="E144" i="3"/>
  <c r="F182" i="3"/>
  <c r="E182" i="3"/>
  <c r="D182" i="3"/>
  <c r="F107" i="3"/>
  <c r="E107" i="3"/>
  <c r="D107" i="3"/>
  <c r="F21" i="3"/>
  <c r="D21" i="3"/>
  <c r="E21" i="3"/>
  <c r="F50" i="3"/>
  <c r="E50" i="3"/>
  <c r="D50" i="3"/>
  <c r="F66" i="3"/>
  <c r="E66" i="3"/>
  <c r="D66" i="3"/>
  <c r="F82" i="3"/>
  <c r="E82" i="3"/>
  <c r="D82" i="3"/>
  <c r="F31" i="3"/>
  <c r="E31" i="3"/>
  <c r="D31" i="3"/>
  <c r="E47" i="3"/>
  <c r="D47" i="3"/>
  <c r="F47" i="3"/>
  <c r="E63" i="3"/>
  <c r="D63" i="3"/>
  <c r="F63" i="3"/>
  <c r="E79" i="3"/>
  <c r="D79" i="3"/>
  <c r="F79" i="3"/>
  <c r="F95" i="3"/>
  <c r="E95" i="3"/>
  <c r="D95" i="3"/>
  <c r="F127" i="3"/>
  <c r="E127" i="3"/>
  <c r="D127" i="3"/>
  <c r="F159" i="3"/>
  <c r="E159" i="3"/>
  <c r="D159" i="3"/>
  <c r="F195" i="3"/>
  <c r="E195" i="3"/>
  <c r="D195" i="3"/>
  <c r="F101" i="3"/>
  <c r="D101" i="3"/>
  <c r="E101" i="3"/>
  <c r="F117" i="3"/>
  <c r="D117" i="3"/>
  <c r="E117" i="3"/>
  <c r="F133" i="3"/>
  <c r="D133" i="3"/>
  <c r="E133" i="3"/>
  <c r="F149" i="3"/>
  <c r="D149" i="3"/>
  <c r="E149" i="3"/>
  <c r="F165" i="3"/>
  <c r="D165" i="3"/>
  <c r="E165" i="3"/>
  <c r="F181" i="3"/>
  <c r="D181" i="3"/>
  <c r="E181" i="3"/>
  <c r="F197" i="3"/>
  <c r="D197" i="3"/>
  <c r="E197" i="3"/>
  <c r="F110" i="3"/>
  <c r="D110" i="3"/>
  <c r="E110" i="3"/>
  <c r="F147" i="3"/>
  <c r="E147" i="3"/>
  <c r="D147" i="3"/>
  <c r="D176" i="3"/>
  <c r="F176" i="3"/>
  <c r="E176" i="3"/>
  <c r="F17" i="3"/>
  <c r="E17" i="3"/>
  <c r="D17" i="3"/>
</calcChain>
</file>

<file path=xl/sharedStrings.xml><?xml version="1.0" encoding="utf-8"?>
<sst xmlns="http://schemas.openxmlformats.org/spreadsheetml/2006/main" count="557" uniqueCount="227">
  <si>
    <t>City</t>
  </si>
  <si>
    <t>Product</t>
  </si>
  <si>
    <t>23 Date</t>
  </si>
  <si>
    <t>24 Date</t>
  </si>
  <si>
    <t>25 Date</t>
  </si>
  <si>
    <t>26 Date</t>
  </si>
  <si>
    <t>Venue</t>
  </si>
  <si>
    <t>Game Dates</t>
  </si>
  <si>
    <t>Matchup</t>
  </si>
  <si>
    <t>Key</t>
  </si>
  <si>
    <t>Tallahassee, FL</t>
  </si>
  <si>
    <t>Bananas Games: Feb–Jun (Incl. ALL FSU)</t>
  </si>
  <si>
    <t>Nov 4</t>
  </si>
  <si>
    <t>Nov 5</t>
  </si>
  <si>
    <t>Nov 6</t>
  </si>
  <si>
    <t>Nov 7</t>
  </si>
  <si>
    <t>Tallahassee, FL|Bananas Games: Feb–Jun (Incl. ALL FSU)</t>
  </si>
  <si>
    <t>New Orleans, LA</t>
  </si>
  <si>
    <t>Caesars Superdome</t>
  </si>
  <si>
    <t>Mar 14 &amp; 15</t>
  </si>
  <si>
    <t>Party Animals vs. Bananas</t>
  </si>
  <si>
    <t>New Orleans, LA|Bananas Games: Feb–Jun (Incl. ALL FSU)</t>
  </si>
  <si>
    <t>San Diego, CA</t>
  </si>
  <si>
    <t>Petco Park</t>
  </si>
  <si>
    <t>Mar 21 &amp; 22</t>
  </si>
  <si>
    <t>Coconuts vs. Bananas</t>
  </si>
  <si>
    <t>San Diego, CA|Bananas Games: Feb–Jun (Incl. ALL FSU)</t>
  </si>
  <si>
    <t>Anaheim, CA</t>
  </si>
  <si>
    <t>Angel Stadium</t>
  </si>
  <si>
    <t>Mar 27 &amp; 28</t>
  </si>
  <si>
    <t>Clowns vs. Bananas</t>
  </si>
  <si>
    <t>Anaheim, CA|Bananas Games: Feb–Jun (Incl. ALL FSU)</t>
  </si>
  <si>
    <t>Chapel Hill, NC</t>
  </si>
  <si>
    <t>Kenan Stadium</t>
  </si>
  <si>
    <t>Apr 11 &amp; 12</t>
  </si>
  <si>
    <t>Tailgaters vs. Bananas</t>
  </si>
  <si>
    <t>Chapel Hill, NC|Bananas Games: Feb–Jun (Incl. ALL FSU)</t>
  </si>
  <si>
    <t>New York City, NY</t>
  </si>
  <si>
    <t>Yankee Stadium</t>
  </si>
  <si>
    <t>Apr 25 &amp; 26</t>
  </si>
  <si>
    <t>New York City, NY|Bananas Games: Feb–Jun (Incl. ALL FSU)</t>
  </si>
  <si>
    <t>College Station, TX</t>
  </si>
  <si>
    <t>Kyle Field</t>
  </si>
  <si>
    <t>May 2</t>
  </si>
  <si>
    <t>Bananas vs. Tailgaters</t>
  </si>
  <si>
    <t>College Station, TX|Bananas Games: Feb–Jun (Incl. ALL FSU)</t>
  </si>
  <si>
    <t>Atlanta, GA</t>
  </si>
  <si>
    <t>Truist Park</t>
  </si>
  <si>
    <t>May 8 - 10</t>
  </si>
  <si>
    <t>Bananas vs. Party Animals</t>
  </si>
  <si>
    <t>Atlanta, GA|Bananas Games: Feb–Jun (Incl. ALL FSU)</t>
  </si>
  <si>
    <t>Knoxville, TN</t>
  </si>
  <si>
    <t>May 21; May 23</t>
  </si>
  <si>
    <t>Tailgaters vs. Bananas; Tailgaters vs. Bananas</t>
  </si>
  <si>
    <t>Knoxville, TN|Bananas Games: Feb–Jun (Incl. ALL FSU)</t>
  </si>
  <si>
    <t>Kansas City, MO</t>
  </si>
  <si>
    <t>Kauffman Stadium</t>
  </si>
  <si>
    <t>May 30 &amp; 31</t>
  </si>
  <si>
    <t>Bananas vs. Clowns</t>
  </si>
  <si>
    <t>Kansas City, MO|Bananas Games: Feb–Jun (Incl. ALL FSU)</t>
  </si>
  <si>
    <t>Lincoln, NE</t>
  </si>
  <si>
    <t>Jun 11; Jun 13</t>
  </si>
  <si>
    <t>Bananas vs. Firefighters; Bananas vs. Firefighters</t>
  </si>
  <si>
    <t>Lincoln, NE|Bananas Games: Feb–Jun (Incl. ALL FSU)</t>
  </si>
  <si>
    <t>Cincinnati, OH</t>
  </si>
  <si>
    <t>Great American Ballpark</t>
  </si>
  <si>
    <t>Jun 19 - 21</t>
  </si>
  <si>
    <t>Cincinnati, OH|Bananas Games: Feb–Jun (Incl. ALL FSU)</t>
  </si>
  <si>
    <t>Eugene, OR</t>
  </si>
  <si>
    <t>Autzen Stadium</t>
  </si>
  <si>
    <t>Jun 27 &amp; 28</t>
  </si>
  <si>
    <t>Eugene, OR|Bananas Games: Feb–Jun (Incl. ALL FSU)</t>
  </si>
  <si>
    <t>Frisco, TX</t>
  </si>
  <si>
    <t>Non-Bananas Games: Feb–Jun</t>
  </si>
  <si>
    <t>Nov 11</t>
  </si>
  <si>
    <t>Nov 12</t>
  </si>
  <si>
    <t>Nov 13</t>
  </si>
  <si>
    <t>Riders Field</t>
  </si>
  <si>
    <t>Mar 7 &amp; 8</t>
  </si>
  <si>
    <t>Coconuts vs. Tailgaters</t>
  </si>
  <si>
    <t>Frisco, TX|Non-Bananas Games: Feb–Jun</t>
  </si>
  <si>
    <t>Memphis, TN</t>
  </si>
  <si>
    <t>AutoZone Park</t>
  </si>
  <si>
    <t>Clowns vs. Party Animals</t>
  </si>
  <si>
    <t>Memphis, TN|Non-Bananas Games: Feb–Jun</t>
  </si>
  <si>
    <t>Little Rock, AR</t>
  </si>
  <si>
    <t>Dickey-Stephens Park</t>
  </si>
  <si>
    <t>Coconuts vs. Firefighters</t>
  </si>
  <si>
    <t>Little Rock, AR|Non-Bananas Games: Feb–Jun</t>
  </si>
  <si>
    <t>Round Rock, TX</t>
  </si>
  <si>
    <t>Dell Diamond</t>
  </si>
  <si>
    <t>Clowns vs. Tailgaters</t>
  </si>
  <si>
    <t>Round Rock, TX|Non-Bananas Games: Feb–Jun</t>
  </si>
  <si>
    <t>Sacramento, CA</t>
  </si>
  <si>
    <t>Sutter Health Park</t>
  </si>
  <si>
    <t>Mar 20 &amp; 21</t>
  </si>
  <si>
    <t>Tailgaters vs. Party Animals</t>
  </si>
  <si>
    <t>Sacramento, CA|Non-Bananas Games: Feb–Jun</t>
  </si>
  <si>
    <t>Riverwalk Stadium</t>
  </si>
  <si>
    <t>Clowns vs. Firefighters</t>
  </si>
  <si>
    <t>Conway, SC</t>
  </si>
  <si>
    <t>Spring Brooks Stadium</t>
  </si>
  <si>
    <t>Mar 28 &amp; 29</t>
  </si>
  <si>
    <t>Coconuts vs. Party Animals</t>
  </si>
  <si>
    <t>Conway, SC|Non-Bananas Games: Feb–Jun</t>
  </si>
  <si>
    <t>Scottsdale, AZ</t>
  </si>
  <si>
    <t>Salt River Fields</t>
  </si>
  <si>
    <t>Tailgaters vs. Firefighters</t>
  </si>
  <si>
    <t>Scottsdale, AZ|Non-Bananas Games: Feb–Jun</t>
  </si>
  <si>
    <t>Charleston, SC</t>
  </si>
  <si>
    <t>Joseph P. Riley Jr. Park</t>
  </si>
  <si>
    <t>Apr 10 &amp; 11</t>
  </si>
  <si>
    <t>Clowns vs. Coconuts</t>
  </si>
  <si>
    <t>Charleston, SC|Non-Bananas Games: Feb–Jun</t>
  </si>
  <si>
    <t>Albuquerque, NM</t>
  </si>
  <si>
    <t>Rio Grande Credit Union Field</t>
  </si>
  <si>
    <t>Firefighters vs. Party Animals</t>
  </si>
  <si>
    <t>Albuquerque, NM|Non-Bananas Games: Feb–Jun</t>
  </si>
  <si>
    <t>Greenville, SC</t>
  </si>
  <si>
    <t>Fluor Field</t>
  </si>
  <si>
    <t>Apr 24 - 26</t>
  </si>
  <si>
    <t>Greenville, SC|Non-Bananas Games: Feb–Jun</t>
  </si>
  <si>
    <t>Amarillo, TX</t>
  </si>
  <si>
    <t>Amarillo, TX|Non-Bananas Games: Feb–Jun</t>
  </si>
  <si>
    <t>Las Vegas, NV</t>
  </si>
  <si>
    <t>Las Vegas Ballpark</t>
  </si>
  <si>
    <t>Apr 30 - May 2</t>
  </si>
  <si>
    <t>Las Vegas, NV|Non-Bananas Games: Feb–Jun</t>
  </si>
  <si>
    <t>Richmond, VA</t>
  </si>
  <si>
    <t>Carmax Park</t>
  </si>
  <si>
    <t>May 1 &amp; 2</t>
  </si>
  <si>
    <t>Richmond, VA|Non-Bananas Games: Feb–Jun</t>
  </si>
  <si>
    <t>Wichita, KS</t>
  </si>
  <si>
    <t>Equity Bank Stadium</t>
  </si>
  <si>
    <t>May 7 - 9</t>
  </si>
  <si>
    <t>Wichita, KS|Non-Bananas Games: Feb–Jun</t>
  </si>
  <si>
    <t>Tulsa, OK</t>
  </si>
  <si>
    <t>Oneok FIeld</t>
  </si>
  <si>
    <t>Tulsa, OK|Non-Bananas Games: Feb–Jun</t>
  </si>
  <si>
    <t>El Paso, TX</t>
  </si>
  <si>
    <t>Southwest University Park</t>
  </si>
  <si>
    <t>May 15 &amp; 16</t>
  </si>
  <si>
    <t>Firefighters vs. Tailgaters</t>
  </si>
  <si>
    <t>El Paso, TX|Non-Bananas Games: Feb–Jun</t>
  </si>
  <si>
    <t>Indianapolis, IN</t>
  </si>
  <si>
    <t>Party Animals vs. Clowns</t>
  </si>
  <si>
    <t>Indianapolis, IN|Non-Bananas Games: Feb–Jun</t>
  </si>
  <si>
    <t>Scranton, PA</t>
  </si>
  <si>
    <t>PNC Field</t>
  </si>
  <si>
    <t>May 22 &amp; 23</t>
  </si>
  <si>
    <t>Scranton, PA|Non-Bananas Games: Feb–Jun</t>
  </si>
  <si>
    <t>Tacoma, WA</t>
  </si>
  <si>
    <t>Cheney Stadium</t>
  </si>
  <si>
    <t>May 22 - 24</t>
  </si>
  <si>
    <t>Tacoma, WA|Non-Bananas Games: Feb–Jun</t>
  </si>
  <si>
    <t>Corpus Christi, TX</t>
  </si>
  <si>
    <t>Whataburger Field</t>
  </si>
  <si>
    <t>May 28 - 30</t>
  </si>
  <si>
    <t>Corpus Christi, TX|Non-Bananas Games: Feb–Jun</t>
  </si>
  <si>
    <t>Orlando, FL</t>
  </si>
  <si>
    <t>ESPN Wide World of Sports</t>
  </si>
  <si>
    <t>May 29 &amp; 30</t>
  </si>
  <si>
    <t>Party Animals vs. Coconuts</t>
  </si>
  <si>
    <t>Orlando, FL|Non-Bananas Games: Feb–Jun</t>
  </si>
  <si>
    <t>Charlotte, NC</t>
  </si>
  <si>
    <t>Truist Field</t>
  </si>
  <si>
    <t>Jun 4 - 6</t>
  </si>
  <si>
    <t>Charlotte, NC|Non-Bananas Games: Feb–Jun</t>
  </si>
  <si>
    <t>Milwaukee, WI</t>
  </si>
  <si>
    <t>American Family Field</t>
  </si>
  <si>
    <t>Jun 6 &amp; 7</t>
  </si>
  <si>
    <t>Milwaukee, WI|Non-Bananas Games: Feb–Jun</t>
  </si>
  <si>
    <t>Jersey Shore, NJ</t>
  </si>
  <si>
    <t>Shoretown Ballpark</t>
  </si>
  <si>
    <t>Jun 11 - 13</t>
  </si>
  <si>
    <t>Jersey Shore, NJ|Non-Bananas Games: Feb–Jun</t>
  </si>
  <si>
    <t>Morgantown, WV</t>
  </si>
  <si>
    <t>Kendrick Family Ballpark</t>
  </si>
  <si>
    <t>Jun 12 &amp; 13</t>
  </si>
  <si>
    <t>Tailgaters vs. Clowns</t>
  </si>
  <si>
    <t>Morgantown, WV|Non-Bananas Games: Feb–Jun</t>
  </si>
  <si>
    <t>Nashville, TN</t>
  </si>
  <si>
    <t>First Horizon Ballpark</t>
  </si>
  <si>
    <t>Jun 18 - 20</t>
  </si>
  <si>
    <t>Nashville, TN|Non-Bananas Games: Feb–Jun</t>
  </si>
  <si>
    <t>Manchester, NH</t>
  </si>
  <si>
    <t>Firefighters vs. Coconuts</t>
  </si>
  <si>
    <t>Manchester, NH|Non-Bananas Games: Feb–Jun</t>
  </si>
  <si>
    <t>San Antonio, TX</t>
  </si>
  <si>
    <t>Nelson W. Wolff Municipal Stadium</t>
  </si>
  <si>
    <t>Jun 26 &amp; 27</t>
  </si>
  <si>
    <t>San Antonio, TX|Non-Bananas Games: Feb–Jun</t>
  </si>
  <si>
    <t>Fargo, ND</t>
  </si>
  <si>
    <t>Newman Outdoor Field</t>
  </si>
  <si>
    <t>Firefighters vs. Clowns</t>
  </si>
  <si>
    <t>Fargo, ND|Non-Bananas Games: Feb–Jun</t>
  </si>
  <si>
    <t>Savannah, GA</t>
  </si>
  <si>
    <t>Grayson Stadium Home Games</t>
  </si>
  <si>
    <t>Nov 14</t>
  </si>
  <si>
    <t>Grayson Stadium</t>
  </si>
  <si>
    <t>Savannah, GA|Grayson Stadium Home Games</t>
  </si>
  <si>
    <t>Your Selected Cities &amp; Dates</t>
  </si>
  <si>
    <t>Select</t>
  </si>
  <si>
    <t>Your Purchase Date</t>
  </si>
  <si>
    <t>Selected #</t>
  </si>
  <si>
    <t>Purchase Date</t>
  </si>
  <si>
    <t>Venue(s)</t>
  </si>
  <si>
    <t>Game Date(s)</t>
  </si>
  <si>
    <t>There are muliple dates for Savannah.</t>
  </si>
  <si>
    <t>There are muliple games in Savannah</t>
  </si>
  <si>
    <t>Feb 26 - 28</t>
  </si>
  <si>
    <t>All 6 teams are playing in Tallahassee</t>
  </si>
  <si>
    <t>Dick Howser Stadium &amp; Doak Campbell Stadium</t>
  </si>
  <si>
    <t>Covenant Health Park &amp; Neyland Stadium</t>
  </si>
  <si>
    <t>Haymarket Park &amp; Memorial Stadium</t>
  </si>
  <si>
    <t>2026 K Club Ticket Planner</t>
  </si>
  <si>
    <t>Matchup: (Away vs. Home)</t>
  </si>
  <si>
    <t>Not available to your Class</t>
  </si>
  <si>
    <t>Please start with the green box!</t>
  </si>
  <si>
    <t>Hodgetown Stadium</t>
  </si>
  <si>
    <t>Victory Field</t>
  </si>
  <si>
    <t>Delta Dental Stadium</t>
  </si>
  <si>
    <t>&lt;-- Your K Club Class</t>
  </si>
  <si>
    <t>Nov 18</t>
  </si>
  <si>
    <t>Nov 19</t>
  </si>
  <si>
    <t>Montgomery, AL</t>
  </si>
  <si>
    <t>Montgomery, AL|Non-Bananas Games: Feb–Jun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</si>
</sst>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b/>
      <sz val="16"/>
      <name val="Aptos"/>
    </font>
    <font>
      <sz val="11"/>
      <color theme="1"/>
      <name val="Aptos"/>
    </font>
    <font>
      <b/>
      <sz val="11"/>
      <name val="Aptos"/>
    </font>
    <font>
      <b/>
      <sz val="11"/>
      <color rgb="FF00205B"/>
      <name val="Aptos"/>
    </font>
    <font>
      <b/>
      <sz val="11"/>
      <color rgb="FFFFFFFF"/>
      <name val="Aptos"/>
    </font>
    <font>
      <i/>
      <sz val="10"/>
      <name val="Aptos"/>
    </font>
  </fonts>
  <fills count="5">
    <fill>
      <patternFill patternType="none"/>
    </fill>
    <fill>
      <patternFill patternType="gray125"/>
    </fill>
    <fill>
      <patternFill patternType="solid">
        <fgColor rgb="FF00205B"/>
        <bgColor rgb="FF00205B"/>
      </patternFill>
    </fill>
    <fill>
      <patternFill patternType="solid">
        <fgColor rgb="FFFFCC00"/>
        <bgColor rgb="FFFFCC00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/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rgb="FFCCCCCC"/>
      </bottom>
      <diagonal/>
    </border>
    <border>
      <left style="medium">
        <color indexed="64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medium">
        <color indexed="64"/>
      </right>
      <top style="thin">
        <color rgb="FFCCCCCC"/>
      </top>
      <bottom style="thin">
        <color rgb="FFCCCCCC"/>
      </bottom>
      <diagonal/>
    </border>
    <border>
      <left style="medium">
        <color indexed="64"/>
      </left>
      <right style="thin">
        <color rgb="FFCCCCCC"/>
      </right>
      <top style="thin">
        <color rgb="FFCCCCCC"/>
      </top>
      <bottom style="medium">
        <color indexed="6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medium">
        <color indexed="64"/>
      </bottom>
      <diagonal/>
    </border>
    <border>
      <left style="thin">
        <color rgb="FFCCCCCC"/>
      </left>
      <right style="medium">
        <color indexed="64"/>
      </right>
      <top style="thin">
        <color rgb="FFCCCCCC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rgb="FFCCCCCC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1" fillId="2" borderId="0" xfId="0" applyFont="1" applyFill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6" fillId="2" borderId="3" xfId="0" applyFont="1" applyFill="1" applyBorder="1" applyAlignment="1">
      <alignment horizontal="center" vertical="center"/>
    </xf>
    <xf numFmtId="0" fontId="3" fillId="0" borderId="3" xfId="0" applyFont="1" applyBorder="1"/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7" fillId="0" borderId="2" xfId="0" applyFont="1" applyBorder="1" applyAlignment="1">
      <alignment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49" fontId="0" fillId="0" borderId="0" xfId="0" applyNumberFormat="1"/>
    <xf numFmtId="49" fontId="0" fillId="0" borderId="1" xfId="0" applyNumberForma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3" borderId="0" xfId="0" applyFont="1" applyFill="1" applyBorder="1" applyAlignment="1">
      <alignment horizontal="center" vertical="center"/>
    </xf>
    <xf numFmtId="0" fontId="3" fillId="0" borderId="0" xfId="0" applyFont="1" applyBorder="1"/>
  </cellXfs>
  <cellStyles count="1">
    <cellStyle name="Normal" xfId="0" builtinId="0"/>
  </cellStyles>
  <dxfs count="6">
    <dxf>
      <font>
        <color rgb="FF1C2653"/>
      </font>
      <fill>
        <patternFill>
          <bgColor rgb="FFFDCE07"/>
        </patternFill>
      </fill>
    </dxf>
    <dxf>
      <font>
        <color theme="1"/>
      </font>
      <fill>
        <patternFill>
          <bgColor rgb="FFED1272"/>
        </patternFill>
      </fill>
    </dxf>
    <dxf>
      <font>
        <color theme="1"/>
      </font>
      <fill>
        <patternFill>
          <bgColor rgb="FFFF0000"/>
        </patternFill>
      </fill>
    </dxf>
    <dxf>
      <font>
        <color rgb="FF0E1D29"/>
      </font>
      <fill>
        <patternFill>
          <bgColor rgb="FFFC7E2F"/>
        </patternFill>
      </fill>
    </dxf>
    <dxf>
      <font>
        <color rgb="FF1C2653"/>
      </font>
      <fill>
        <patternFill>
          <bgColor rgb="FF49CDDC"/>
        </patternFill>
      </fill>
    </dxf>
    <dxf>
      <font>
        <color theme="1"/>
      </font>
      <fill>
        <patternFill>
          <bgColor rgb="FF9C7338"/>
        </patternFill>
      </fill>
    </dxf>
  </dxfs>
  <tableStyles count="0" defaultTableStyle="TableStyleMedium9" defaultPivotStyle="PivotStyleLight16"/>
  <colors>
    <mruColors>
      <color rgb="FF9C7338"/>
      <color rgb="FF1C2653"/>
      <color rgb="FF49CDDC"/>
      <color rgb="FF0E1D29"/>
      <color rgb="FFFC7E2F"/>
      <color rgb="FFED1272"/>
      <color rgb="FFFDCE0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5"/>
  <sheetViews>
    <sheetView topLeftCell="G11" workbookViewId="0">
      <selection activeCell="H28" sqref="H28"/>
    </sheetView>
  </sheetViews>
  <sheetFormatPr baseColWidth="10" defaultColWidth="8.83203125" defaultRowHeight="15" x14ac:dyDescent="0.2"/>
  <cols>
    <col min="1" max="1" width="21" customWidth="1"/>
    <col min="2" max="2" width="40" customWidth="1"/>
    <col min="3" max="4" width="12" customWidth="1"/>
    <col min="5" max="6" width="21" bestFit="1" customWidth="1"/>
    <col min="7" max="7" width="44" customWidth="1"/>
    <col min="8" max="10" width="60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x14ac:dyDescent="0.2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t="s">
        <v>212</v>
      </c>
      <c r="H2" t="s">
        <v>210</v>
      </c>
      <c r="I2" t="s">
        <v>211</v>
      </c>
      <c r="J2" t="s">
        <v>16</v>
      </c>
    </row>
    <row r="3" spans="1:10" x14ac:dyDescent="0.2">
      <c r="A3" s="2" t="s">
        <v>17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t="s">
        <v>18</v>
      </c>
      <c r="H3" t="s">
        <v>19</v>
      </c>
      <c r="I3" t="s">
        <v>20</v>
      </c>
      <c r="J3" t="s">
        <v>21</v>
      </c>
    </row>
    <row r="4" spans="1:10" x14ac:dyDescent="0.2">
      <c r="A4" s="2" t="s">
        <v>22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15</v>
      </c>
      <c r="G4" t="s">
        <v>23</v>
      </c>
      <c r="H4" t="s">
        <v>24</v>
      </c>
      <c r="I4" t="s">
        <v>25</v>
      </c>
      <c r="J4" t="s">
        <v>26</v>
      </c>
    </row>
    <row r="5" spans="1:10" x14ac:dyDescent="0.2">
      <c r="A5" s="2" t="s">
        <v>27</v>
      </c>
      <c r="B5" s="2" t="s">
        <v>11</v>
      </c>
      <c r="C5" s="2" t="s">
        <v>12</v>
      </c>
      <c r="D5" s="2" t="s">
        <v>13</v>
      </c>
      <c r="E5" s="2" t="s">
        <v>14</v>
      </c>
      <c r="F5" s="2" t="s">
        <v>15</v>
      </c>
      <c r="G5" t="s">
        <v>28</v>
      </c>
      <c r="H5" t="s">
        <v>29</v>
      </c>
      <c r="I5" t="s">
        <v>30</v>
      </c>
      <c r="J5" t="s">
        <v>31</v>
      </c>
    </row>
    <row r="6" spans="1:10" x14ac:dyDescent="0.2">
      <c r="A6" s="2" t="s">
        <v>32</v>
      </c>
      <c r="B6" s="2" t="s">
        <v>11</v>
      </c>
      <c r="C6" s="2" t="s">
        <v>12</v>
      </c>
      <c r="D6" s="2" t="s">
        <v>13</v>
      </c>
      <c r="E6" s="2" t="s">
        <v>14</v>
      </c>
      <c r="F6" s="2" t="s">
        <v>15</v>
      </c>
      <c r="G6" t="s">
        <v>33</v>
      </c>
      <c r="H6" t="s">
        <v>34</v>
      </c>
      <c r="I6" t="s">
        <v>35</v>
      </c>
      <c r="J6" t="s">
        <v>36</v>
      </c>
    </row>
    <row r="7" spans="1:10" x14ac:dyDescent="0.2">
      <c r="A7" s="2" t="s">
        <v>37</v>
      </c>
      <c r="B7" s="2" t="s">
        <v>11</v>
      </c>
      <c r="C7" s="2" t="s">
        <v>12</v>
      </c>
      <c r="D7" s="2" t="s">
        <v>13</v>
      </c>
      <c r="E7" s="2" t="s">
        <v>14</v>
      </c>
      <c r="F7" s="2" t="s">
        <v>15</v>
      </c>
      <c r="G7" t="s">
        <v>38</v>
      </c>
      <c r="H7" t="s">
        <v>39</v>
      </c>
      <c r="I7" t="s">
        <v>20</v>
      </c>
      <c r="J7" t="s">
        <v>40</v>
      </c>
    </row>
    <row r="8" spans="1:10" x14ac:dyDescent="0.2">
      <c r="A8" s="2" t="s">
        <v>41</v>
      </c>
      <c r="B8" s="2" t="s">
        <v>11</v>
      </c>
      <c r="C8" s="2" t="s">
        <v>12</v>
      </c>
      <c r="D8" s="2" t="s">
        <v>13</v>
      </c>
      <c r="E8" s="2" t="s">
        <v>14</v>
      </c>
      <c r="F8" s="2" t="s">
        <v>15</v>
      </c>
      <c r="G8" t="s">
        <v>42</v>
      </c>
      <c r="H8" t="s">
        <v>43</v>
      </c>
      <c r="I8" t="s">
        <v>44</v>
      </c>
      <c r="J8" t="s">
        <v>45</v>
      </c>
    </row>
    <row r="9" spans="1:10" x14ac:dyDescent="0.2">
      <c r="A9" s="2" t="s">
        <v>46</v>
      </c>
      <c r="B9" s="2" t="s">
        <v>11</v>
      </c>
      <c r="C9" s="2" t="s">
        <v>12</v>
      </c>
      <c r="D9" s="2" t="s">
        <v>13</v>
      </c>
      <c r="E9" s="2" t="s">
        <v>14</v>
      </c>
      <c r="F9" s="2" t="s">
        <v>15</v>
      </c>
      <c r="G9" t="s">
        <v>47</v>
      </c>
      <c r="H9" t="s">
        <v>48</v>
      </c>
      <c r="I9" t="s">
        <v>49</v>
      </c>
      <c r="J9" t="s">
        <v>50</v>
      </c>
    </row>
    <row r="10" spans="1:10" x14ac:dyDescent="0.2">
      <c r="A10" s="2" t="s">
        <v>51</v>
      </c>
      <c r="B10" s="2" t="s">
        <v>11</v>
      </c>
      <c r="C10" s="2" t="s">
        <v>12</v>
      </c>
      <c r="D10" s="2" t="s">
        <v>13</v>
      </c>
      <c r="E10" s="2" t="s">
        <v>14</v>
      </c>
      <c r="F10" s="2" t="s">
        <v>15</v>
      </c>
      <c r="G10" t="s">
        <v>213</v>
      </c>
      <c r="H10" t="s">
        <v>52</v>
      </c>
      <c r="I10" t="s">
        <v>53</v>
      </c>
      <c r="J10" t="s">
        <v>54</v>
      </c>
    </row>
    <row r="11" spans="1:10" x14ac:dyDescent="0.2">
      <c r="A11" s="2" t="s">
        <v>55</v>
      </c>
      <c r="B11" s="2" t="s">
        <v>11</v>
      </c>
      <c r="C11" s="2" t="s">
        <v>12</v>
      </c>
      <c r="D11" s="2" t="s">
        <v>13</v>
      </c>
      <c r="E11" s="2" t="s">
        <v>14</v>
      </c>
      <c r="F11" s="2" t="s">
        <v>15</v>
      </c>
      <c r="G11" t="s">
        <v>56</v>
      </c>
      <c r="H11" t="s">
        <v>57</v>
      </c>
      <c r="I11" t="s">
        <v>58</v>
      </c>
      <c r="J11" t="s">
        <v>59</v>
      </c>
    </row>
    <row r="12" spans="1:10" x14ac:dyDescent="0.2">
      <c r="A12" s="2" t="s">
        <v>60</v>
      </c>
      <c r="B12" s="2" t="s">
        <v>11</v>
      </c>
      <c r="C12" s="2" t="s">
        <v>12</v>
      </c>
      <c r="D12" s="2" t="s">
        <v>13</v>
      </c>
      <c r="E12" s="2" t="s">
        <v>14</v>
      </c>
      <c r="F12" s="2" t="s">
        <v>15</v>
      </c>
      <c r="G12" t="s">
        <v>214</v>
      </c>
      <c r="H12" t="s">
        <v>61</v>
      </c>
      <c r="I12" t="s">
        <v>62</v>
      </c>
      <c r="J12" t="s">
        <v>63</v>
      </c>
    </row>
    <row r="13" spans="1:10" x14ac:dyDescent="0.2">
      <c r="A13" s="2" t="s">
        <v>64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t="s">
        <v>65</v>
      </c>
      <c r="H13" t="s">
        <v>66</v>
      </c>
      <c r="I13" t="s">
        <v>58</v>
      </c>
      <c r="J13" t="s">
        <v>67</v>
      </c>
    </row>
    <row r="14" spans="1:10" x14ac:dyDescent="0.2">
      <c r="A14" s="2" t="s">
        <v>68</v>
      </c>
      <c r="B14" s="2" t="s">
        <v>11</v>
      </c>
      <c r="C14" s="2" t="s">
        <v>12</v>
      </c>
      <c r="D14" s="2" t="s">
        <v>13</v>
      </c>
      <c r="E14" s="2" t="s">
        <v>14</v>
      </c>
      <c r="F14" s="2" t="s">
        <v>15</v>
      </c>
      <c r="G14" t="s">
        <v>69</v>
      </c>
      <c r="H14" t="s">
        <v>70</v>
      </c>
      <c r="I14" t="s">
        <v>49</v>
      </c>
      <c r="J14" t="s">
        <v>71</v>
      </c>
    </row>
    <row r="15" spans="1:10" x14ac:dyDescent="0.2">
      <c r="A15" s="2" t="s">
        <v>72</v>
      </c>
      <c r="B15" s="2" t="s">
        <v>73</v>
      </c>
      <c r="C15" s="2" t="s">
        <v>74</v>
      </c>
      <c r="D15" s="2" t="s">
        <v>75</v>
      </c>
      <c r="E15" s="2" t="s">
        <v>76</v>
      </c>
      <c r="F15" s="29" t="s">
        <v>198</v>
      </c>
      <c r="G15" t="s">
        <v>77</v>
      </c>
      <c r="H15" t="s">
        <v>78</v>
      </c>
      <c r="I15" t="s">
        <v>79</v>
      </c>
      <c r="J15" t="s">
        <v>80</v>
      </c>
    </row>
    <row r="16" spans="1:10" x14ac:dyDescent="0.2">
      <c r="A16" s="2" t="s">
        <v>81</v>
      </c>
      <c r="B16" s="2" t="s">
        <v>73</v>
      </c>
      <c r="C16" s="2" t="s">
        <v>74</v>
      </c>
      <c r="D16" s="2" t="s">
        <v>75</v>
      </c>
      <c r="E16" s="2" t="s">
        <v>76</v>
      </c>
      <c r="F16" s="29" t="s">
        <v>198</v>
      </c>
      <c r="G16" t="s">
        <v>82</v>
      </c>
      <c r="H16" t="s">
        <v>78</v>
      </c>
      <c r="I16" t="s">
        <v>83</v>
      </c>
      <c r="J16" t="s">
        <v>84</v>
      </c>
    </row>
    <row r="17" spans="1:10" x14ac:dyDescent="0.2">
      <c r="A17" s="2" t="s">
        <v>85</v>
      </c>
      <c r="B17" s="2" t="s">
        <v>73</v>
      </c>
      <c r="C17" s="2" t="s">
        <v>74</v>
      </c>
      <c r="D17" s="2" t="s">
        <v>75</v>
      </c>
      <c r="E17" s="2" t="s">
        <v>76</v>
      </c>
      <c r="F17" s="29" t="s">
        <v>198</v>
      </c>
      <c r="G17" t="s">
        <v>86</v>
      </c>
      <c r="H17" t="s">
        <v>19</v>
      </c>
      <c r="I17" t="s">
        <v>87</v>
      </c>
      <c r="J17" t="s">
        <v>88</v>
      </c>
    </row>
    <row r="18" spans="1:10" x14ac:dyDescent="0.2">
      <c r="A18" s="2" t="s">
        <v>89</v>
      </c>
      <c r="B18" s="2" t="s">
        <v>73</v>
      </c>
      <c r="C18" s="2" t="s">
        <v>74</v>
      </c>
      <c r="D18" s="2" t="s">
        <v>75</v>
      </c>
      <c r="E18" s="2" t="s">
        <v>76</v>
      </c>
      <c r="F18" s="29" t="s">
        <v>198</v>
      </c>
      <c r="G18" t="s">
        <v>90</v>
      </c>
      <c r="H18" t="s">
        <v>19</v>
      </c>
      <c r="I18" t="s">
        <v>91</v>
      </c>
      <c r="J18" t="s">
        <v>92</v>
      </c>
    </row>
    <row r="19" spans="1:10" x14ac:dyDescent="0.2">
      <c r="A19" s="2" t="s">
        <v>93</v>
      </c>
      <c r="B19" s="2" t="s">
        <v>73</v>
      </c>
      <c r="C19" s="2" t="s">
        <v>74</v>
      </c>
      <c r="D19" s="2" t="s">
        <v>75</v>
      </c>
      <c r="E19" s="2" t="s">
        <v>76</v>
      </c>
      <c r="F19" s="29" t="s">
        <v>198</v>
      </c>
      <c r="G19" t="s">
        <v>94</v>
      </c>
      <c r="H19" t="s">
        <v>95</v>
      </c>
      <c r="I19" t="s">
        <v>96</v>
      </c>
      <c r="J19" t="s">
        <v>97</v>
      </c>
    </row>
    <row r="20" spans="1:10" x14ac:dyDescent="0.2">
      <c r="A20" s="2" t="s">
        <v>225</v>
      </c>
      <c r="B20" s="2" t="s">
        <v>73</v>
      </c>
      <c r="C20" s="2" t="s">
        <v>74</v>
      </c>
      <c r="D20" s="2" t="s">
        <v>75</v>
      </c>
      <c r="E20" s="2" t="s">
        <v>76</v>
      </c>
      <c r="F20" s="29" t="s">
        <v>198</v>
      </c>
      <c r="G20" t="s">
        <v>98</v>
      </c>
      <c r="H20" t="s">
        <v>24</v>
      </c>
      <c r="I20" t="s">
        <v>99</v>
      </c>
      <c r="J20" t="s">
        <v>226</v>
      </c>
    </row>
    <row r="21" spans="1:10" x14ac:dyDescent="0.2">
      <c r="A21" s="2" t="s">
        <v>100</v>
      </c>
      <c r="B21" s="2" t="s">
        <v>73</v>
      </c>
      <c r="C21" s="2" t="s">
        <v>74</v>
      </c>
      <c r="D21" s="2" t="s">
        <v>75</v>
      </c>
      <c r="E21" s="2" t="s">
        <v>76</v>
      </c>
      <c r="F21" s="29" t="s">
        <v>198</v>
      </c>
      <c r="G21" t="s">
        <v>101</v>
      </c>
      <c r="H21" t="s">
        <v>102</v>
      </c>
      <c r="I21" t="s">
        <v>103</v>
      </c>
      <c r="J21" t="s">
        <v>104</v>
      </c>
    </row>
    <row r="22" spans="1:10" x14ac:dyDescent="0.2">
      <c r="A22" s="2" t="s">
        <v>105</v>
      </c>
      <c r="B22" s="2" t="s">
        <v>73</v>
      </c>
      <c r="C22" s="2" t="s">
        <v>74</v>
      </c>
      <c r="D22" s="2" t="s">
        <v>75</v>
      </c>
      <c r="E22" s="2" t="s">
        <v>76</v>
      </c>
      <c r="F22" s="29" t="s">
        <v>198</v>
      </c>
      <c r="G22" t="s">
        <v>106</v>
      </c>
      <c r="H22" t="s">
        <v>102</v>
      </c>
      <c r="I22" t="s">
        <v>107</v>
      </c>
      <c r="J22" t="s">
        <v>108</v>
      </c>
    </row>
    <row r="23" spans="1:10" x14ac:dyDescent="0.2">
      <c r="A23" s="2" t="s">
        <v>109</v>
      </c>
      <c r="B23" s="2" t="s">
        <v>73</v>
      </c>
      <c r="C23" s="2" t="s">
        <v>74</v>
      </c>
      <c r="D23" s="2" t="s">
        <v>75</v>
      </c>
      <c r="E23" s="2" t="s">
        <v>76</v>
      </c>
      <c r="F23" s="29" t="s">
        <v>198</v>
      </c>
      <c r="G23" t="s">
        <v>110</v>
      </c>
      <c r="H23" t="s">
        <v>111</v>
      </c>
      <c r="I23" t="s">
        <v>112</v>
      </c>
      <c r="J23" t="s">
        <v>113</v>
      </c>
    </row>
    <row r="24" spans="1:10" x14ac:dyDescent="0.2">
      <c r="A24" s="2" t="s">
        <v>114</v>
      </c>
      <c r="B24" s="2" t="s">
        <v>73</v>
      </c>
      <c r="C24" s="2" t="s">
        <v>74</v>
      </c>
      <c r="D24" s="2" t="s">
        <v>75</v>
      </c>
      <c r="E24" s="2" t="s">
        <v>76</v>
      </c>
      <c r="F24" s="29" t="s">
        <v>198</v>
      </c>
      <c r="G24" t="s">
        <v>115</v>
      </c>
      <c r="H24" t="s">
        <v>34</v>
      </c>
      <c r="I24" t="s">
        <v>116</v>
      </c>
      <c r="J24" t="s">
        <v>117</v>
      </c>
    </row>
    <row r="25" spans="1:10" x14ac:dyDescent="0.2">
      <c r="A25" s="2" t="s">
        <v>118</v>
      </c>
      <c r="B25" s="2" t="s">
        <v>73</v>
      </c>
      <c r="C25" s="2" t="s">
        <v>74</v>
      </c>
      <c r="D25" s="2" t="s">
        <v>75</v>
      </c>
      <c r="E25" s="2" t="s">
        <v>76</v>
      </c>
      <c r="F25" s="29" t="s">
        <v>198</v>
      </c>
      <c r="G25" t="s">
        <v>119</v>
      </c>
      <c r="H25" t="s">
        <v>120</v>
      </c>
      <c r="I25" t="s">
        <v>99</v>
      </c>
      <c r="J25" t="s">
        <v>121</v>
      </c>
    </row>
    <row r="26" spans="1:10" x14ac:dyDescent="0.2">
      <c r="A26" s="2" t="s">
        <v>122</v>
      </c>
      <c r="B26" s="2" t="s">
        <v>73</v>
      </c>
      <c r="C26" s="2" t="s">
        <v>74</v>
      </c>
      <c r="D26" s="2" t="s">
        <v>75</v>
      </c>
      <c r="E26" s="2" t="s">
        <v>76</v>
      </c>
      <c r="F26" s="29" t="s">
        <v>198</v>
      </c>
      <c r="G26" t="s">
        <v>219</v>
      </c>
      <c r="H26" t="s">
        <v>120</v>
      </c>
      <c r="I26" t="s">
        <v>79</v>
      </c>
      <c r="J26" t="s">
        <v>123</v>
      </c>
    </row>
    <row r="27" spans="1:10" x14ac:dyDescent="0.2">
      <c r="A27" s="2" t="s">
        <v>124</v>
      </c>
      <c r="B27" s="2" t="s">
        <v>73</v>
      </c>
      <c r="C27" s="2" t="s">
        <v>74</v>
      </c>
      <c r="D27" s="2" t="s">
        <v>75</v>
      </c>
      <c r="E27" s="2" t="s">
        <v>76</v>
      </c>
      <c r="F27" s="29" t="s">
        <v>198</v>
      </c>
      <c r="G27" t="s">
        <v>125</v>
      </c>
      <c r="H27" t="s">
        <v>126</v>
      </c>
      <c r="I27" t="s">
        <v>103</v>
      </c>
      <c r="J27" t="s">
        <v>127</v>
      </c>
    </row>
    <row r="28" spans="1:10" x14ac:dyDescent="0.2">
      <c r="A28" s="2" t="s">
        <v>128</v>
      </c>
      <c r="B28" s="2" t="s">
        <v>73</v>
      </c>
      <c r="C28" s="2" t="s">
        <v>74</v>
      </c>
      <c r="D28" s="2" t="s">
        <v>75</v>
      </c>
      <c r="E28" s="2" t="s">
        <v>76</v>
      </c>
      <c r="F28" s="29" t="s">
        <v>198</v>
      </c>
      <c r="G28" t="s">
        <v>129</v>
      </c>
      <c r="H28" t="s">
        <v>130</v>
      </c>
      <c r="I28" t="s">
        <v>99</v>
      </c>
      <c r="J28" t="s">
        <v>131</v>
      </c>
    </row>
    <row r="29" spans="1:10" x14ac:dyDescent="0.2">
      <c r="A29" s="2" t="s">
        <v>132</v>
      </c>
      <c r="B29" s="2" t="s">
        <v>73</v>
      </c>
      <c r="C29" s="2" t="s">
        <v>74</v>
      </c>
      <c r="D29" s="2" t="s">
        <v>75</v>
      </c>
      <c r="E29" s="2" t="s">
        <v>76</v>
      </c>
      <c r="F29" s="29" t="s">
        <v>198</v>
      </c>
      <c r="G29" t="s">
        <v>133</v>
      </c>
      <c r="H29" t="s">
        <v>134</v>
      </c>
      <c r="I29" t="s">
        <v>87</v>
      </c>
      <c r="J29" t="s">
        <v>135</v>
      </c>
    </row>
    <row r="30" spans="1:10" x14ac:dyDescent="0.2">
      <c r="A30" s="2" t="s">
        <v>136</v>
      </c>
      <c r="B30" s="2" t="s">
        <v>73</v>
      </c>
      <c r="C30" s="2" t="s">
        <v>74</v>
      </c>
      <c r="D30" s="2" t="s">
        <v>75</v>
      </c>
      <c r="E30" s="2" t="s">
        <v>76</v>
      </c>
      <c r="F30" s="29" t="s">
        <v>198</v>
      </c>
      <c r="G30" t="s">
        <v>137</v>
      </c>
      <c r="H30" t="s">
        <v>134</v>
      </c>
      <c r="I30" t="s">
        <v>91</v>
      </c>
      <c r="J30" t="s">
        <v>138</v>
      </c>
    </row>
    <row r="31" spans="1:10" x14ac:dyDescent="0.2">
      <c r="A31" s="2" t="s">
        <v>139</v>
      </c>
      <c r="B31" s="2" t="s">
        <v>73</v>
      </c>
      <c r="C31" s="2" t="s">
        <v>74</v>
      </c>
      <c r="D31" s="2" t="s">
        <v>75</v>
      </c>
      <c r="E31" s="2" t="s">
        <v>76</v>
      </c>
      <c r="F31" s="29" t="s">
        <v>198</v>
      </c>
      <c r="G31" t="s">
        <v>140</v>
      </c>
      <c r="H31" t="s">
        <v>141</v>
      </c>
      <c r="I31" t="s">
        <v>142</v>
      </c>
      <c r="J31" t="s">
        <v>143</v>
      </c>
    </row>
    <row r="32" spans="1:10" x14ac:dyDescent="0.2">
      <c r="A32" s="2" t="s">
        <v>144</v>
      </c>
      <c r="B32" s="2" t="s">
        <v>73</v>
      </c>
      <c r="C32" s="2" t="s">
        <v>74</v>
      </c>
      <c r="D32" s="2" t="s">
        <v>75</v>
      </c>
      <c r="E32" s="2" t="s">
        <v>76</v>
      </c>
      <c r="F32" s="29" t="s">
        <v>198</v>
      </c>
      <c r="G32" t="s">
        <v>220</v>
      </c>
      <c r="H32" t="s">
        <v>141</v>
      </c>
      <c r="I32" t="s">
        <v>145</v>
      </c>
      <c r="J32" t="s">
        <v>146</v>
      </c>
    </row>
    <row r="33" spans="1:10" x14ac:dyDescent="0.2">
      <c r="A33" s="2" t="s">
        <v>147</v>
      </c>
      <c r="B33" s="2" t="s">
        <v>73</v>
      </c>
      <c r="C33" s="2" t="s">
        <v>74</v>
      </c>
      <c r="D33" s="2" t="s">
        <v>75</v>
      </c>
      <c r="E33" s="2" t="s">
        <v>76</v>
      </c>
      <c r="F33" s="29" t="s">
        <v>198</v>
      </c>
      <c r="G33" t="s">
        <v>148</v>
      </c>
      <c r="H33" t="s">
        <v>149</v>
      </c>
      <c r="I33" t="s">
        <v>87</v>
      </c>
      <c r="J33" t="s">
        <v>150</v>
      </c>
    </row>
    <row r="34" spans="1:10" x14ac:dyDescent="0.2">
      <c r="A34" s="2" t="s">
        <v>151</v>
      </c>
      <c r="B34" s="2" t="s">
        <v>73</v>
      </c>
      <c r="C34" s="2" t="s">
        <v>74</v>
      </c>
      <c r="D34" s="2" t="s">
        <v>75</v>
      </c>
      <c r="E34" s="2" t="s">
        <v>76</v>
      </c>
      <c r="F34" s="29" t="s">
        <v>198</v>
      </c>
      <c r="G34" t="s">
        <v>152</v>
      </c>
      <c r="H34" t="s">
        <v>153</v>
      </c>
      <c r="I34" t="s">
        <v>83</v>
      </c>
      <c r="J34" t="s">
        <v>154</v>
      </c>
    </row>
    <row r="35" spans="1:10" x14ac:dyDescent="0.2">
      <c r="A35" s="2" t="s">
        <v>155</v>
      </c>
      <c r="B35" s="2" t="s">
        <v>73</v>
      </c>
      <c r="C35" s="2" t="s">
        <v>74</v>
      </c>
      <c r="D35" s="2" t="s">
        <v>75</v>
      </c>
      <c r="E35" s="2" t="s">
        <v>76</v>
      </c>
      <c r="F35" s="29" t="s">
        <v>198</v>
      </c>
      <c r="G35" t="s">
        <v>156</v>
      </c>
      <c r="H35" t="s">
        <v>157</v>
      </c>
      <c r="I35" t="s">
        <v>142</v>
      </c>
      <c r="J35" t="s">
        <v>158</v>
      </c>
    </row>
    <row r="36" spans="1:10" x14ac:dyDescent="0.2">
      <c r="A36" s="2" t="s">
        <v>159</v>
      </c>
      <c r="B36" s="2" t="s">
        <v>73</v>
      </c>
      <c r="C36" s="2" t="s">
        <v>74</v>
      </c>
      <c r="D36" s="2" t="s">
        <v>75</v>
      </c>
      <c r="E36" s="2" t="s">
        <v>76</v>
      </c>
      <c r="F36" s="29" t="s">
        <v>198</v>
      </c>
      <c r="G36" t="s">
        <v>160</v>
      </c>
      <c r="H36" t="s">
        <v>161</v>
      </c>
      <c r="I36" t="s">
        <v>162</v>
      </c>
      <c r="J36" t="s">
        <v>163</v>
      </c>
    </row>
    <row r="37" spans="1:10" x14ac:dyDescent="0.2">
      <c r="A37" s="2" t="s">
        <v>164</v>
      </c>
      <c r="B37" s="2" t="s">
        <v>73</v>
      </c>
      <c r="C37" s="2" t="s">
        <v>74</v>
      </c>
      <c r="D37" s="2" t="s">
        <v>75</v>
      </c>
      <c r="E37" s="2" t="s">
        <v>76</v>
      </c>
      <c r="F37" s="29" t="s">
        <v>198</v>
      </c>
      <c r="G37" t="s">
        <v>165</v>
      </c>
      <c r="H37" t="s">
        <v>166</v>
      </c>
      <c r="I37" t="s">
        <v>107</v>
      </c>
      <c r="J37" t="s">
        <v>167</v>
      </c>
    </row>
    <row r="38" spans="1:10" x14ac:dyDescent="0.2">
      <c r="A38" s="2" t="s">
        <v>168</v>
      </c>
      <c r="B38" s="2" t="s">
        <v>73</v>
      </c>
      <c r="C38" s="2" t="s">
        <v>74</v>
      </c>
      <c r="D38" s="2" t="s">
        <v>75</v>
      </c>
      <c r="E38" s="2" t="s">
        <v>76</v>
      </c>
      <c r="F38" s="29" t="s">
        <v>198</v>
      </c>
      <c r="G38" t="s">
        <v>169</v>
      </c>
      <c r="H38" t="s">
        <v>170</v>
      </c>
      <c r="I38" t="s">
        <v>103</v>
      </c>
      <c r="J38" t="s">
        <v>171</v>
      </c>
    </row>
    <row r="39" spans="1:10" x14ac:dyDescent="0.2">
      <c r="A39" s="2" t="s">
        <v>172</v>
      </c>
      <c r="B39" s="2" t="s">
        <v>73</v>
      </c>
      <c r="C39" s="2" t="s">
        <v>74</v>
      </c>
      <c r="D39" s="2" t="s">
        <v>75</v>
      </c>
      <c r="E39" s="2" t="s">
        <v>76</v>
      </c>
      <c r="F39" s="29" t="s">
        <v>198</v>
      </c>
      <c r="G39" t="s">
        <v>173</v>
      </c>
      <c r="H39" t="s">
        <v>174</v>
      </c>
      <c r="I39" t="s">
        <v>162</v>
      </c>
      <c r="J39" t="s">
        <v>175</v>
      </c>
    </row>
    <row r="40" spans="1:10" x14ac:dyDescent="0.2">
      <c r="A40" s="2" t="s">
        <v>176</v>
      </c>
      <c r="B40" s="2" t="s">
        <v>73</v>
      </c>
      <c r="C40" s="2" t="s">
        <v>74</v>
      </c>
      <c r="D40" s="2" t="s">
        <v>75</v>
      </c>
      <c r="E40" s="2" t="s">
        <v>76</v>
      </c>
      <c r="F40" s="29" t="s">
        <v>198</v>
      </c>
      <c r="G40" t="s">
        <v>177</v>
      </c>
      <c r="H40" t="s">
        <v>178</v>
      </c>
      <c r="I40" t="s">
        <v>179</v>
      </c>
      <c r="J40" t="s">
        <v>180</v>
      </c>
    </row>
    <row r="41" spans="1:10" x14ac:dyDescent="0.2">
      <c r="A41" s="2" t="s">
        <v>181</v>
      </c>
      <c r="B41" s="2" t="s">
        <v>73</v>
      </c>
      <c r="C41" s="2" t="s">
        <v>74</v>
      </c>
      <c r="D41" s="2" t="s">
        <v>75</v>
      </c>
      <c r="E41" s="2" t="s">
        <v>76</v>
      </c>
      <c r="F41" s="29" t="s">
        <v>198</v>
      </c>
      <c r="G41" t="s">
        <v>182</v>
      </c>
      <c r="H41" t="s">
        <v>183</v>
      </c>
      <c r="I41" t="s">
        <v>96</v>
      </c>
      <c r="J41" t="s">
        <v>184</v>
      </c>
    </row>
    <row r="42" spans="1:10" x14ac:dyDescent="0.2">
      <c r="A42" s="2" t="s">
        <v>185</v>
      </c>
      <c r="B42" s="2" t="s">
        <v>73</v>
      </c>
      <c r="C42" s="2" t="s">
        <v>74</v>
      </c>
      <c r="D42" s="2" t="s">
        <v>75</v>
      </c>
      <c r="E42" s="2" t="s">
        <v>76</v>
      </c>
      <c r="F42" s="29" t="s">
        <v>198</v>
      </c>
      <c r="G42" t="s">
        <v>221</v>
      </c>
      <c r="H42" t="s">
        <v>183</v>
      </c>
      <c r="I42" t="s">
        <v>186</v>
      </c>
      <c r="J42" t="s">
        <v>187</v>
      </c>
    </row>
    <row r="43" spans="1:10" x14ac:dyDescent="0.2">
      <c r="A43" s="2" t="s">
        <v>188</v>
      </c>
      <c r="B43" s="2" t="s">
        <v>73</v>
      </c>
      <c r="C43" s="2" t="s">
        <v>74</v>
      </c>
      <c r="D43" s="2" t="s">
        <v>75</v>
      </c>
      <c r="E43" s="2" t="s">
        <v>76</v>
      </c>
      <c r="F43" s="29" t="s">
        <v>198</v>
      </c>
      <c r="G43" t="s">
        <v>189</v>
      </c>
      <c r="H43" t="s">
        <v>190</v>
      </c>
      <c r="I43" t="s">
        <v>79</v>
      </c>
      <c r="J43" t="s">
        <v>191</v>
      </c>
    </row>
    <row r="44" spans="1:10" x14ac:dyDescent="0.2">
      <c r="A44" s="2" t="s">
        <v>192</v>
      </c>
      <c r="B44" s="2" t="s">
        <v>73</v>
      </c>
      <c r="C44" s="2" t="s">
        <v>74</v>
      </c>
      <c r="D44" s="2" t="s">
        <v>75</v>
      </c>
      <c r="E44" s="2" t="s">
        <v>76</v>
      </c>
      <c r="F44" s="29" t="s">
        <v>198</v>
      </c>
      <c r="G44" t="s">
        <v>193</v>
      </c>
      <c r="H44" t="s">
        <v>190</v>
      </c>
      <c r="I44" t="s">
        <v>194</v>
      </c>
      <c r="J44" t="s">
        <v>195</v>
      </c>
    </row>
    <row r="45" spans="1:10" x14ac:dyDescent="0.2">
      <c r="A45" s="2" t="s">
        <v>196</v>
      </c>
      <c r="B45" s="2" t="s">
        <v>197</v>
      </c>
      <c r="C45" s="30" t="s">
        <v>223</v>
      </c>
      <c r="D45" s="30" t="s">
        <v>224</v>
      </c>
      <c r="E45" s="2" t="s">
        <v>217</v>
      </c>
      <c r="F45" s="2" t="s">
        <v>217</v>
      </c>
      <c r="G45" t="s">
        <v>199</v>
      </c>
      <c r="H45" t="s">
        <v>208</v>
      </c>
      <c r="I45" t="s">
        <v>209</v>
      </c>
      <c r="J45" t="s">
        <v>200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50"/>
  <sheetViews>
    <sheetView tabSelected="1" workbookViewId="0">
      <pane ySplit="6" topLeftCell="A7" activePane="bottomLeft" state="frozen"/>
      <selection pane="bottomLeft" activeCell="N40" sqref="N40"/>
    </sheetView>
  </sheetViews>
  <sheetFormatPr baseColWidth="10" defaultColWidth="8.83203125" defaultRowHeight="15" x14ac:dyDescent="0.2"/>
  <cols>
    <col min="1" max="1" width="0.6640625" customWidth="1"/>
    <col min="2" max="2" width="26.1640625" customWidth="1"/>
    <col min="3" max="3" width="31.33203125" customWidth="1"/>
    <col min="4" max="4" width="9.33203125" hidden="1" customWidth="1"/>
    <col min="5" max="5" width="25" customWidth="1"/>
    <col min="6" max="6" width="0" hidden="1" customWidth="1"/>
    <col min="7" max="7" width="25" hidden="1" customWidth="1"/>
    <col min="8" max="8" width="35" hidden="1" customWidth="1"/>
    <col min="9" max="9" width="22" hidden="1" customWidth="1"/>
    <col min="10" max="10" width="13" hidden="1" customWidth="1"/>
  </cols>
  <sheetData>
    <row r="1" spans="2:10" ht="5" customHeight="1" thickBot="1" x14ac:dyDescent="0.25">
      <c r="B1" s="31"/>
      <c r="C1" s="32"/>
      <c r="D1" s="32"/>
      <c r="E1" s="33"/>
    </row>
    <row r="2" spans="2:10" x14ac:dyDescent="0.2">
      <c r="B2" s="18" t="s">
        <v>215</v>
      </c>
      <c r="C2" s="19"/>
      <c r="D2" s="19"/>
      <c r="E2" s="20"/>
      <c r="F2" s="4"/>
      <c r="G2" s="4"/>
      <c r="H2" s="4"/>
      <c r="I2" s="4"/>
      <c r="J2" s="4"/>
    </row>
    <row r="3" spans="2:10" x14ac:dyDescent="0.2">
      <c r="B3" s="21"/>
      <c r="C3" s="34"/>
      <c r="D3" s="34"/>
      <c r="E3" s="22"/>
      <c r="F3" s="4"/>
      <c r="G3" s="4"/>
      <c r="H3" s="4"/>
      <c r="I3" s="4"/>
      <c r="J3" s="4"/>
    </row>
    <row r="4" spans="2:10" x14ac:dyDescent="0.2">
      <c r="B4" s="25" t="s">
        <v>218</v>
      </c>
      <c r="C4" s="23"/>
      <c r="D4" s="35"/>
      <c r="E4" s="27" t="s">
        <v>222</v>
      </c>
      <c r="F4" s="4"/>
      <c r="G4" s="5" t="s">
        <v>201</v>
      </c>
      <c r="H4" s="4"/>
      <c r="I4" s="4"/>
      <c r="J4" s="4"/>
    </row>
    <row r="5" spans="2:10" ht="15" customHeight="1" x14ac:dyDescent="0.2">
      <c r="B5" s="26"/>
      <c r="C5" s="24"/>
      <c r="D5" s="17"/>
      <c r="E5" s="28"/>
      <c r="F5" s="4"/>
      <c r="G5" s="4"/>
      <c r="H5" s="4"/>
      <c r="I5" s="4"/>
      <c r="J5" s="4"/>
    </row>
    <row r="6" spans="2:10" x14ac:dyDescent="0.2">
      <c r="B6" s="10" t="s">
        <v>202</v>
      </c>
      <c r="C6" s="6" t="s">
        <v>0</v>
      </c>
      <c r="D6" s="6" t="s">
        <v>1</v>
      </c>
      <c r="E6" s="11" t="s">
        <v>203</v>
      </c>
      <c r="F6" s="8" t="s">
        <v>204</v>
      </c>
      <c r="G6" s="6" t="s">
        <v>0</v>
      </c>
      <c r="H6" s="6" t="s">
        <v>1</v>
      </c>
      <c r="I6" s="6" t="s">
        <v>205</v>
      </c>
      <c r="J6" s="4" t="s">
        <v>9</v>
      </c>
    </row>
    <row r="7" spans="2:10" x14ac:dyDescent="0.2">
      <c r="B7" s="12"/>
      <c r="C7" s="7" t="s">
        <v>10</v>
      </c>
      <c r="D7" s="7" t="s">
        <v>11</v>
      </c>
      <c r="E7" s="13" t="str">
        <f>IF($B7&lt;&gt;"Yes","",INDEX('Lookup Table'!$A:$F,MATCH($C7,'Lookup Table'!$A:$A,0),MATCH($C$4&amp;" Date",'Lookup Table'!$1:$1,0)))</f>
        <v/>
      </c>
      <c r="F7" s="9" t="str">
        <f>IF($B7="Yes", COUNTIF($B$7:$B7, "Yes"), "")</f>
        <v/>
      </c>
      <c r="G7" s="4"/>
      <c r="H7" s="4"/>
      <c r="I7" s="4"/>
      <c r="J7" s="4" t="str">
        <f t="shared" ref="J7:J50" si="0">$C7&amp;"|"&amp;$D7</f>
        <v>Tallahassee, FL|Bananas Games: Feb–Jun (Incl. ALL FSU)</v>
      </c>
    </row>
    <row r="8" spans="2:10" x14ac:dyDescent="0.2">
      <c r="B8" s="12"/>
      <c r="C8" s="7" t="s">
        <v>17</v>
      </c>
      <c r="D8" s="7" t="s">
        <v>11</v>
      </c>
      <c r="E8" s="13" t="str">
        <f>IF($B8&lt;&gt;"Yes","",INDEX('Lookup Table'!$A:$F,MATCH($C8,'Lookup Table'!$A:$A,0),MATCH($C$4&amp;" Date",'Lookup Table'!$1:$1,0)))</f>
        <v/>
      </c>
      <c r="F8" s="9" t="str">
        <f>IF($B8="Yes", COUNTIF($B$7:$B8, "Yes"), "")</f>
        <v/>
      </c>
      <c r="G8" s="4"/>
      <c r="H8" s="4"/>
      <c r="I8" s="4"/>
      <c r="J8" s="4" t="str">
        <f t="shared" si="0"/>
        <v>New Orleans, LA|Bananas Games: Feb–Jun (Incl. ALL FSU)</v>
      </c>
    </row>
    <row r="9" spans="2:10" x14ac:dyDescent="0.2">
      <c r="B9" s="12"/>
      <c r="C9" s="7" t="s">
        <v>22</v>
      </c>
      <c r="D9" s="7" t="s">
        <v>11</v>
      </c>
      <c r="E9" s="13" t="str">
        <f>IF($B9&lt;&gt;"Yes","",INDEX('Lookup Table'!$A:$F,MATCH($C9,'Lookup Table'!$A:$A,0),MATCH($C$4&amp;" Date",'Lookup Table'!$1:$1,0)))</f>
        <v/>
      </c>
      <c r="F9" s="9" t="str">
        <f>IF($B9="Yes", COUNTIF($B$7:$B9, "Yes"), "")</f>
        <v/>
      </c>
      <c r="G9" s="4"/>
      <c r="H9" s="4"/>
      <c r="I9" s="4"/>
      <c r="J9" s="4" t="str">
        <f t="shared" si="0"/>
        <v>San Diego, CA|Bananas Games: Feb–Jun (Incl. ALL FSU)</v>
      </c>
    </row>
    <row r="10" spans="2:10" x14ac:dyDescent="0.2">
      <c r="B10" s="12"/>
      <c r="C10" s="7" t="s">
        <v>27</v>
      </c>
      <c r="D10" s="7" t="s">
        <v>11</v>
      </c>
      <c r="E10" s="13" t="str">
        <f>IF($B10&lt;&gt;"Yes","",INDEX('Lookup Table'!$A:$F,MATCH($C10,'Lookup Table'!$A:$A,0),MATCH($C$4&amp;" Date",'Lookup Table'!$1:$1,0)))</f>
        <v/>
      </c>
      <c r="F10" s="9" t="str">
        <f>IF($B10="Yes", COUNTIF($B$7:$B10, "Yes"), "")</f>
        <v/>
      </c>
      <c r="G10" s="4"/>
      <c r="H10" s="4"/>
      <c r="I10" s="4"/>
      <c r="J10" s="4" t="str">
        <f t="shared" si="0"/>
        <v>Anaheim, CA|Bananas Games: Feb–Jun (Incl. ALL FSU)</v>
      </c>
    </row>
    <row r="11" spans="2:10" x14ac:dyDescent="0.2">
      <c r="B11" s="12"/>
      <c r="C11" s="7" t="s">
        <v>32</v>
      </c>
      <c r="D11" s="7" t="s">
        <v>11</v>
      </c>
      <c r="E11" s="13" t="str">
        <f>IF($B11&lt;&gt;"Yes","",INDEX('Lookup Table'!$A:$F,MATCH($C11,'Lookup Table'!$A:$A,0),MATCH($C$4&amp;" Date",'Lookup Table'!$1:$1,0)))</f>
        <v/>
      </c>
      <c r="F11" s="9" t="str">
        <f>IF($B11="Yes", COUNTIF($B$7:$B11, "Yes"), "")</f>
        <v/>
      </c>
      <c r="G11" s="4"/>
      <c r="H11" s="4"/>
      <c r="I11" s="4"/>
      <c r="J11" s="4" t="str">
        <f t="shared" si="0"/>
        <v>Chapel Hill, NC|Bananas Games: Feb–Jun (Incl. ALL FSU)</v>
      </c>
    </row>
    <row r="12" spans="2:10" x14ac:dyDescent="0.2">
      <c r="B12" s="12"/>
      <c r="C12" s="7" t="s">
        <v>37</v>
      </c>
      <c r="D12" s="7" t="s">
        <v>11</v>
      </c>
      <c r="E12" s="13" t="str">
        <f>IF($B12&lt;&gt;"Yes","",INDEX('Lookup Table'!$A:$F,MATCH($C12,'Lookup Table'!$A:$A,0),MATCH($C$4&amp;" Date",'Lookup Table'!$1:$1,0)))</f>
        <v/>
      </c>
      <c r="F12" s="9" t="str">
        <f>IF($B12="Yes", COUNTIF($B$7:$B12, "Yes"), "")</f>
        <v/>
      </c>
      <c r="G12" s="4"/>
      <c r="H12" s="4"/>
      <c r="I12" s="4"/>
      <c r="J12" s="4" t="str">
        <f t="shared" si="0"/>
        <v>New York City, NY|Bananas Games: Feb–Jun (Incl. ALL FSU)</v>
      </c>
    </row>
    <row r="13" spans="2:10" x14ac:dyDescent="0.2">
      <c r="B13" s="12"/>
      <c r="C13" s="7" t="s">
        <v>41</v>
      </c>
      <c r="D13" s="7" t="s">
        <v>11</v>
      </c>
      <c r="E13" s="13" t="str">
        <f>IF($B13&lt;&gt;"Yes","",INDEX('Lookup Table'!$A:$F,MATCH($C13,'Lookup Table'!$A:$A,0),MATCH($C$4&amp;" Date",'Lookup Table'!$1:$1,0)))</f>
        <v/>
      </c>
      <c r="F13" s="9" t="str">
        <f>IF($B13="Yes", COUNTIF($B$7:$B13, "Yes"), "")</f>
        <v/>
      </c>
      <c r="G13" s="4"/>
      <c r="H13" s="4"/>
      <c r="I13" s="4"/>
      <c r="J13" s="4" t="str">
        <f t="shared" si="0"/>
        <v>College Station, TX|Bananas Games: Feb–Jun (Incl. ALL FSU)</v>
      </c>
    </row>
    <row r="14" spans="2:10" x14ac:dyDescent="0.2">
      <c r="B14" s="12"/>
      <c r="C14" s="7" t="s">
        <v>46</v>
      </c>
      <c r="D14" s="7" t="s">
        <v>11</v>
      </c>
      <c r="E14" s="13" t="str">
        <f>IF($B14&lt;&gt;"Yes","",INDEX('Lookup Table'!$A:$F,MATCH($C14,'Lookup Table'!$A:$A,0),MATCH($C$4&amp;" Date",'Lookup Table'!$1:$1,0)))</f>
        <v/>
      </c>
      <c r="F14" s="9" t="str">
        <f>IF($B14="Yes", COUNTIF($B$7:$B14, "Yes"), "")</f>
        <v/>
      </c>
      <c r="G14" s="4"/>
      <c r="H14" s="4"/>
      <c r="I14" s="4"/>
      <c r="J14" s="4" t="str">
        <f t="shared" si="0"/>
        <v>Atlanta, GA|Bananas Games: Feb–Jun (Incl. ALL FSU)</v>
      </c>
    </row>
    <row r="15" spans="2:10" x14ac:dyDescent="0.2">
      <c r="B15" s="12"/>
      <c r="C15" s="7" t="s">
        <v>51</v>
      </c>
      <c r="D15" s="7" t="s">
        <v>11</v>
      </c>
      <c r="E15" s="13" t="str">
        <f>IF($B15&lt;&gt;"Yes","",INDEX('Lookup Table'!$A:$F,MATCH($C15,'Lookup Table'!$A:$A,0),MATCH($C$4&amp;" Date",'Lookup Table'!$1:$1,0)))</f>
        <v/>
      </c>
      <c r="F15" s="9" t="str">
        <f>IF($B15="Yes", COUNTIF($B$7:$B15, "Yes"), "")</f>
        <v/>
      </c>
      <c r="G15" s="4"/>
      <c r="H15" s="4"/>
      <c r="I15" s="4"/>
      <c r="J15" s="4" t="str">
        <f t="shared" si="0"/>
        <v>Knoxville, TN|Bananas Games: Feb–Jun (Incl. ALL FSU)</v>
      </c>
    </row>
    <row r="16" spans="2:10" x14ac:dyDescent="0.2">
      <c r="B16" s="12"/>
      <c r="C16" s="7" t="s">
        <v>55</v>
      </c>
      <c r="D16" s="7" t="s">
        <v>11</v>
      </c>
      <c r="E16" s="13" t="str">
        <f>IF($B16&lt;&gt;"Yes","",INDEX('Lookup Table'!$A:$F,MATCH($C16,'Lookup Table'!$A:$A,0),MATCH($C$4&amp;" Date",'Lookup Table'!$1:$1,0)))</f>
        <v/>
      </c>
      <c r="F16" s="9" t="str">
        <f>IF($B16="Yes", COUNTIF($B$7:$B16, "Yes"), "")</f>
        <v/>
      </c>
      <c r="G16" s="4"/>
      <c r="H16" s="4"/>
      <c r="I16" s="4"/>
      <c r="J16" s="4" t="str">
        <f t="shared" si="0"/>
        <v>Kansas City, MO|Bananas Games: Feb–Jun (Incl. ALL FSU)</v>
      </c>
    </row>
    <row r="17" spans="2:10" x14ac:dyDescent="0.2">
      <c r="B17" s="12"/>
      <c r="C17" s="7" t="s">
        <v>60</v>
      </c>
      <c r="D17" s="7" t="s">
        <v>11</v>
      </c>
      <c r="E17" s="13" t="str">
        <f>IF($B17&lt;&gt;"Yes","",INDEX('Lookup Table'!$A:$F,MATCH($C17,'Lookup Table'!$A:$A,0),MATCH($C$4&amp;" Date",'Lookup Table'!$1:$1,0)))</f>
        <v/>
      </c>
      <c r="F17" s="9" t="str">
        <f>IF($B17="Yes", COUNTIF($B$7:$B17, "Yes"), "")</f>
        <v/>
      </c>
      <c r="G17" s="4"/>
      <c r="H17" s="4"/>
      <c r="I17" s="4"/>
      <c r="J17" s="4" t="str">
        <f t="shared" si="0"/>
        <v>Lincoln, NE|Bananas Games: Feb–Jun (Incl. ALL FSU)</v>
      </c>
    </row>
    <row r="18" spans="2:10" x14ac:dyDescent="0.2">
      <c r="B18" s="12"/>
      <c r="C18" s="7" t="s">
        <v>64</v>
      </c>
      <c r="D18" s="7" t="s">
        <v>11</v>
      </c>
      <c r="E18" s="13" t="str">
        <f>IF($B18&lt;&gt;"Yes","",INDEX('Lookup Table'!$A:$F,MATCH($C18,'Lookup Table'!$A:$A,0),MATCH($C$4&amp;" Date",'Lookup Table'!$1:$1,0)))</f>
        <v/>
      </c>
      <c r="F18" s="9" t="str">
        <f>IF($B18="Yes", COUNTIF($B$7:$B18, "Yes"), "")</f>
        <v/>
      </c>
      <c r="G18" s="4"/>
      <c r="H18" s="4"/>
      <c r="I18" s="4"/>
      <c r="J18" s="4" t="str">
        <f t="shared" si="0"/>
        <v>Cincinnati, OH|Bananas Games: Feb–Jun (Incl. ALL FSU)</v>
      </c>
    </row>
    <row r="19" spans="2:10" x14ac:dyDescent="0.2">
      <c r="B19" s="12"/>
      <c r="C19" s="7" t="s">
        <v>68</v>
      </c>
      <c r="D19" s="7" t="s">
        <v>11</v>
      </c>
      <c r="E19" s="13" t="str">
        <f>IF($B19&lt;&gt;"Yes","",INDEX('Lookup Table'!$A:$F,MATCH($C19,'Lookup Table'!$A:$A,0),MATCH($C$4&amp;" Date",'Lookup Table'!$1:$1,0)))</f>
        <v/>
      </c>
      <c r="F19" s="9" t="str">
        <f>IF($B19="Yes", COUNTIF($B$7:$B19, "Yes"), "")</f>
        <v/>
      </c>
      <c r="G19" s="4"/>
      <c r="H19" s="4"/>
      <c r="I19" s="4"/>
      <c r="J19" s="4" t="str">
        <f t="shared" si="0"/>
        <v>Eugene, OR|Bananas Games: Feb–Jun (Incl. ALL FSU)</v>
      </c>
    </row>
    <row r="20" spans="2:10" x14ac:dyDescent="0.2">
      <c r="B20" s="12"/>
      <c r="C20" s="7" t="s">
        <v>72</v>
      </c>
      <c r="D20" s="7" t="s">
        <v>73</v>
      </c>
      <c r="E20" s="13" t="str">
        <f>IF($B20&lt;&gt;"Yes","",INDEX('Lookup Table'!$A:$F,MATCH($C20,'Lookup Table'!$A:$A,0),MATCH($C$4&amp;" Date",'Lookup Table'!$1:$1,0)))</f>
        <v/>
      </c>
      <c r="F20" s="9" t="str">
        <f>IF($B20="Yes", COUNTIF($B$7:$B20, "Yes"), "")</f>
        <v/>
      </c>
      <c r="G20" s="4"/>
      <c r="H20" s="4"/>
      <c r="I20" s="4"/>
      <c r="J20" s="4" t="str">
        <f t="shared" si="0"/>
        <v>Frisco, TX|Non-Bananas Games: Feb–Jun</v>
      </c>
    </row>
    <row r="21" spans="2:10" x14ac:dyDescent="0.2">
      <c r="B21" s="12"/>
      <c r="C21" s="7" t="s">
        <v>81</v>
      </c>
      <c r="D21" s="7" t="s">
        <v>73</v>
      </c>
      <c r="E21" s="13" t="str">
        <f>IF($B21&lt;&gt;"Yes","",INDEX('Lookup Table'!$A:$F,MATCH($C21,'Lookup Table'!$A:$A,0),MATCH($C$4&amp;" Date",'Lookup Table'!$1:$1,0)))</f>
        <v/>
      </c>
      <c r="F21" s="9" t="str">
        <f>IF($B21="Yes", COUNTIF($B$7:$B21, "Yes"), "")</f>
        <v/>
      </c>
      <c r="G21" s="4"/>
      <c r="H21" s="4"/>
      <c r="I21" s="4"/>
      <c r="J21" s="4" t="str">
        <f t="shared" si="0"/>
        <v>Memphis, TN|Non-Bananas Games: Feb–Jun</v>
      </c>
    </row>
    <row r="22" spans="2:10" x14ac:dyDescent="0.2">
      <c r="B22" s="12"/>
      <c r="C22" s="7" t="s">
        <v>85</v>
      </c>
      <c r="D22" s="7" t="s">
        <v>73</v>
      </c>
      <c r="E22" s="13" t="str">
        <f>IF($B22&lt;&gt;"Yes","",INDEX('Lookup Table'!$A:$F,MATCH($C22,'Lookup Table'!$A:$A,0),MATCH($C$4&amp;" Date",'Lookup Table'!$1:$1,0)))</f>
        <v/>
      </c>
      <c r="F22" s="9" t="str">
        <f>IF($B22="Yes", COUNTIF($B$7:$B22, "Yes"), "")</f>
        <v/>
      </c>
      <c r="G22" s="4"/>
      <c r="H22" s="4"/>
      <c r="I22" s="4"/>
      <c r="J22" s="4" t="str">
        <f t="shared" si="0"/>
        <v>Little Rock, AR|Non-Bananas Games: Feb–Jun</v>
      </c>
    </row>
    <row r="23" spans="2:10" x14ac:dyDescent="0.2">
      <c r="B23" s="12"/>
      <c r="C23" s="7" t="s">
        <v>89</v>
      </c>
      <c r="D23" s="7" t="s">
        <v>73</v>
      </c>
      <c r="E23" s="13" t="str">
        <f>IF($B23&lt;&gt;"Yes","",INDEX('Lookup Table'!$A:$F,MATCH($C23,'Lookup Table'!$A:$A,0),MATCH($C$4&amp;" Date",'Lookup Table'!$1:$1,0)))</f>
        <v/>
      </c>
      <c r="F23" s="9" t="str">
        <f>IF($B23="Yes", COUNTIF($B$7:$B23, "Yes"), "")</f>
        <v/>
      </c>
      <c r="G23" s="4"/>
      <c r="H23" s="4"/>
      <c r="I23" s="4"/>
      <c r="J23" s="4" t="str">
        <f t="shared" si="0"/>
        <v>Round Rock, TX|Non-Bananas Games: Feb–Jun</v>
      </c>
    </row>
    <row r="24" spans="2:10" x14ac:dyDescent="0.2">
      <c r="B24" s="12"/>
      <c r="C24" s="7" t="s">
        <v>93</v>
      </c>
      <c r="D24" s="7" t="s">
        <v>73</v>
      </c>
      <c r="E24" s="13" t="str">
        <f>IF($B24&lt;&gt;"Yes","",INDEX('Lookup Table'!$A:$F,MATCH($C24,'Lookup Table'!$A:$A,0),MATCH($C$4&amp;" Date",'Lookup Table'!$1:$1,0)))</f>
        <v/>
      </c>
      <c r="F24" s="9" t="str">
        <f>IF($B24="Yes", COUNTIF($B$7:$B24, "Yes"), "")</f>
        <v/>
      </c>
      <c r="G24" s="4"/>
      <c r="H24" s="4"/>
      <c r="I24" s="4"/>
      <c r="J24" s="4" t="str">
        <f t="shared" si="0"/>
        <v>Sacramento, CA|Non-Bananas Games: Feb–Jun</v>
      </c>
    </row>
    <row r="25" spans="2:10" x14ac:dyDescent="0.2">
      <c r="B25" s="12"/>
      <c r="C25" s="7" t="s">
        <v>225</v>
      </c>
      <c r="D25" s="7" t="s">
        <v>73</v>
      </c>
      <c r="E25" s="13" t="str">
        <f>IF($B25&lt;&gt;"Yes","",INDEX('Lookup Table'!$A:$F,MATCH($C25,'Lookup Table'!$A:$A,0),MATCH($C$4&amp;" Date",'Lookup Table'!$1:$1,0)))</f>
        <v/>
      </c>
      <c r="F25" s="9" t="str">
        <f>IF($B25="Yes", COUNTIF($B$7:$B25, "Yes"), "")</f>
        <v/>
      </c>
      <c r="G25" s="4"/>
      <c r="H25" s="4"/>
      <c r="I25" s="4"/>
      <c r="J25" s="4" t="str">
        <f t="shared" si="0"/>
        <v>Montgomery, AL|Non-Bananas Games: Feb–Jun</v>
      </c>
    </row>
    <row r="26" spans="2:10" x14ac:dyDescent="0.2">
      <c r="B26" s="12"/>
      <c r="C26" s="7" t="s">
        <v>100</v>
      </c>
      <c r="D26" s="7" t="s">
        <v>73</v>
      </c>
      <c r="E26" s="13" t="str">
        <f>IF($B26&lt;&gt;"Yes","",INDEX('Lookup Table'!$A:$F,MATCH($C26,'Lookup Table'!$A:$A,0),MATCH($C$4&amp;" Date",'Lookup Table'!$1:$1,0)))</f>
        <v/>
      </c>
      <c r="F26" s="9" t="str">
        <f>IF($B26="Yes", COUNTIF($B$7:$B26, "Yes"), "")</f>
        <v/>
      </c>
      <c r="G26" s="4"/>
      <c r="H26" s="4"/>
      <c r="I26" s="4"/>
      <c r="J26" s="4" t="str">
        <f t="shared" si="0"/>
        <v>Conway, SC|Non-Bananas Games: Feb–Jun</v>
      </c>
    </row>
    <row r="27" spans="2:10" x14ac:dyDescent="0.2">
      <c r="B27" s="12"/>
      <c r="C27" s="7" t="s">
        <v>105</v>
      </c>
      <c r="D27" s="7" t="s">
        <v>73</v>
      </c>
      <c r="E27" s="13" t="str">
        <f>IF($B27&lt;&gt;"Yes","",INDEX('Lookup Table'!$A:$F,MATCH($C27,'Lookup Table'!$A:$A,0),MATCH($C$4&amp;" Date",'Lookup Table'!$1:$1,0)))</f>
        <v/>
      </c>
      <c r="F27" s="9" t="str">
        <f>IF($B27="Yes", COUNTIF($B$7:$B27, "Yes"), "")</f>
        <v/>
      </c>
      <c r="G27" s="4"/>
      <c r="H27" s="4"/>
      <c r="I27" s="4"/>
      <c r="J27" s="4" t="str">
        <f t="shared" si="0"/>
        <v>Scottsdale, AZ|Non-Bananas Games: Feb–Jun</v>
      </c>
    </row>
    <row r="28" spans="2:10" x14ac:dyDescent="0.2">
      <c r="B28" s="12"/>
      <c r="C28" s="7" t="s">
        <v>109</v>
      </c>
      <c r="D28" s="7" t="s">
        <v>73</v>
      </c>
      <c r="E28" s="13" t="str">
        <f>IF($B28&lt;&gt;"Yes","",INDEX('Lookup Table'!$A:$F,MATCH($C28,'Lookup Table'!$A:$A,0),MATCH($C$4&amp;" Date",'Lookup Table'!$1:$1,0)))</f>
        <v/>
      </c>
      <c r="F28" s="9" t="str">
        <f>IF($B28="Yes", COUNTIF($B$7:$B28, "Yes"), "")</f>
        <v/>
      </c>
      <c r="G28" s="4"/>
      <c r="H28" s="4"/>
      <c r="I28" s="4"/>
      <c r="J28" s="4" t="str">
        <f t="shared" si="0"/>
        <v>Charleston, SC|Non-Bananas Games: Feb–Jun</v>
      </c>
    </row>
    <row r="29" spans="2:10" x14ac:dyDescent="0.2">
      <c r="B29" s="12"/>
      <c r="C29" s="7" t="s">
        <v>114</v>
      </c>
      <c r="D29" s="7" t="s">
        <v>73</v>
      </c>
      <c r="E29" s="13" t="str">
        <f>IF($B29&lt;&gt;"Yes","",INDEX('Lookup Table'!$A:$F,MATCH($C29,'Lookup Table'!$A:$A,0),MATCH($C$4&amp;" Date",'Lookup Table'!$1:$1,0)))</f>
        <v/>
      </c>
      <c r="F29" s="9" t="str">
        <f>IF($B29="Yes", COUNTIF($B$7:$B29, "Yes"), "")</f>
        <v/>
      </c>
      <c r="G29" s="4"/>
      <c r="H29" s="4"/>
      <c r="I29" s="4"/>
      <c r="J29" s="4" t="str">
        <f t="shared" si="0"/>
        <v>Albuquerque, NM|Non-Bananas Games: Feb–Jun</v>
      </c>
    </row>
    <row r="30" spans="2:10" x14ac:dyDescent="0.2">
      <c r="B30" s="12"/>
      <c r="C30" s="7" t="s">
        <v>118</v>
      </c>
      <c r="D30" s="7" t="s">
        <v>73</v>
      </c>
      <c r="E30" s="13" t="str">
        <f>IF($B30&lt;&gt;"Yes","",INDEX('Lookup Table'!$A:$F,MATCH($C30,'Lookup Table'!$A:$A,0),MATCH($C$4&amp;" Date",'Lookup Table'!$1:$1,0)))</f>
        <v/>
      </c>
      <c r="F30" s="9" t="str">
        <f>IF($B30="Yes", COUNTIF($B$7:$B30, "Yes"), "")</f>
        <v/>
      </c>
      <c r="G30" s="4"/>
      <c r="H30" s="4"/>
      <c r="I30" s="4"/>
      <c r="J30" s="4" t="str">
        <f t="shared" si="0"/>
        <v>Greenville, SC|Non-Bananas Games: Feb–Jun</v>
      </c>
    </row>
    <row r="31" spans="2:10" x14ac:dyDescent="0.2">
      <c r="B31" s="12"/>
      <c r="C31" s="7" t="s">
        <v>122</v>
      </c>
      <c r="D31" s="7" t="s">
        <v>73</v>
      </c>
      <c r="E31" s="13" t="str">
        <f>IF($B31&lt;&gt;"Yes","",INDEX('Lookup Table'!$A:$F,MATCH($C31,'Lookup Table'!$A:$A,0),MATCH($C$4&amp;" Date",'Lookup Table'!$1:$1,0)))</f>
        <v/>
      </c>
      <c r="F31" s="9" t="str">
        <f>IF($B31="Yes", COUNTIF($B$7:$B31, "Yes"), "")</f>
        <v/>
      </c>
      <c r="G31" s="4"/>
      <c r="H31" s="4"/>
      <c r="I31" s="4"/>
      <c r="J31" s="4" t="str">
        <f t="shared" si="0"/>
        <v>Amarillo, TX|Non-Bananas Games: Feb–Jun</v>
      </c>
    </row>
    <row r="32" spans="2:10" x14ac:dyDescent="0.2">
      <c r="B32" s="12"/>
      <c r="C32" s="7" t="s">
        <v>124</v>
      </c>
      <c r="D32" s="7" t="s">
        <v>73</v>
      </c>
      <c r="E32" s="13" t="str">
        <f>IF($B32&lt;&gt;"Yes","",INDEX('Lookup Table'!$A:$F,MATCH($C32,'Lookup Table'!$A:$A,0),MATCH($C$4&amp;" Date",'Lookup Table'!$1:$1,0)))</f>
        <v/>
      </c>
      <c r="F32" s="9" t="str">
        <f>IF($B32="Yes", COUNTIF($B$7:$B32, "Yes"), "")</f>
        <v/>
      </c>
      <c r="G32" s="4"/>
      <c r="H32" s="4"/>
      <c r="I32" s="4"/>
      <c r="J32" s="4" t="str">
        <f t="shared" si="0"/>
        <v>Las Vegas, NV|Non-Bananas Games: Feb–Jun</v>
      </c>
    </row>
    <row r="33" spans="2:10" x14ac:dyDescent="0.2">
      <c r="B33" s="12"/>
      <c r="C33" s="7" t="s">
        <v>128</v>
      </c>
      <c r="D33" s="7" t="s">
        <v>73</v>
      </c>
      <c r="E33" s="13" t="str">
        <f>IF($B33&lt;&gt;"Yes","",INDEX('Lookup Table'!$A:$F,MATCH($C33,'Lookup Table'!$A:$A,0),MATCH($C$4&amp;" Date",'Lookup Table'!$1:$1,0)))</f>
        <v/>
      </c>
      <c r="F33" s="9" t="str">
        <f>IF($B33="Yes", COUNTIF($B$7:$B33, "Yes"), "")</f>
        <v/>
      </c>
      <c r="G33" s="4"/>
      <c r="H33" s="4"/>
      <c r="I33" s="4"/>
      <c r="J33" s="4" t="str">
        <f t="shared" si="0"/>
        <v>Richmond, VA|Non-Bananas Games: Feb–Jun</v>
      </c>
    </row>
    <row r="34" spans="2:10" x14ac:dyDescent="0.2">
      <c r="B34" s="12"/>
      <c r="C34" s="7" t="s">
        <v>132</v>
      </c>
      <c r="D34" s="7" t="s">
        <v>73</v>
      </c>
      <c r="E34" s="13" t="str">
        <f>IF($B34&lt;&gt;"Yes","",INDEX('Lookup Table'!$A:$F,MATCH($C34,'Lookup Table'!$A:$A,0),MATCH($C$4&amp;" Date",'Lookup Table'!$1:$1,0)))</f>
        <v/>
      </c>
      <c r="F34" s="9" t="str">
        <f>IF($B34="Yes", COUNTIF($B$7:$B34, "Yes"), "")</f>
        <v/>
      </c>
      <c r="G34" s="4"/>
      <c r="H34" s="4"/>
      <c r="I34" s="4"/>
      <c r="J34" s="4" t="str">
        <f t="shared" si="0"/>
        <v>Wichita, KS|Non-Bananas Games: Feb–Jun</v>
      </c>
    </row>
    <row r="35" spans="2:10" x14ac:dyDescent="0.2">
      <c r="B35" s="12"/>
      <c r="C35" s="7" t="s">
        <v>136</v>
      </c>
      <c r="D35" s="7" t="s">
        <v>73</v>
      </c>
      <c r="E35" s="13" t="str">
        <f>IF($B35&lt;&gt;"Yes","",INDEX('Lookup Table'!$A:$F,MATCH($C35,'Lookup Table'!$A:$A,0),MATCH($C$4&amp;" Date",'Lookup Table'!$1:$1,0)))</f>
        <v/>
      </c>
      <c r="F35" s="9" t="str">
        <f>IF($B35="Yes", COUNTIF($B$7:$B35, "Yes"), "")</f>
        <v/>
      </c>
      <c r="G35" s="4"/>
      <c r="H35" s="4"/>
      <c r="I35" s="4"/>
      <c r="J35" s="4" t="str">
        <f t="shared" si="0"/>
        <v>Tulsa, OK|Non-Bananas Games: Feb–Jun</v>
      </c>
    </row>
    <row r="36" spans="2:10" x14ac:dyDescent="0.2">
      <c r="B36" s="12"/>
      <c r="C36" s="7" t="s">
        <v>139</v>
      </c>
      <c r="D36" s="7" t="s">
        <v>73</v>
      </c>
      <c r="E36" s="13" t="str">
        <f>IF($B36&lt;&gt;"Yes","",INDEX('Lookup Table'!$A:$F,MATCH($C36,'Lookup Table'!$A:$A,0),MATCH($C$4&amp;" Date",'Lookup Table'!$1:$1,0)))</f>
        <v/>
      </c>
      <c r="F36" s="9" t="str">
        <f>IF($B36="Yes", COUNTIF($B$7:$B36, "Yes"), "")</f>
        <v/>
      </c>
      <c r="G36" s="4"/>
      <c r="H36" s="4"/>
      <c r="I36" s="4"/>
      <c r="J36" s="4" t="str">
        <f t="shared" si="0"/>
        <v>El Paso, TX|Non-Bananas Games: Feb–Jun</v>
      </c>
    </row>
    <row r="37" spans="2:10" x14ac:dyDescent="0.2">
      <c r="B37" s="12"/>
      <c r="C37" s="7" t="s">
        <v>144</v>
      </c>
      <c r="D37" s="7" t="s">
        <v>73</v>
      </c>
      <c r="E37" s="13" t="str">
        <f>IF($B37&lt;&gt;"Yes","",INDEX('Lookup Table'!$A:$F,MATCH($C37,'Lookup Table'!$A:$A,0),MATCH($C$4&amp;" Date",'Lookup Table'!$1:$1,0)))</f>
        <v/>
      </c>
      <c r="F37" s="9" t="str">
        <f>IF($B37="Yes", COUNTIF($B$7:$B37, "Yes"), "")</f>
        <v/>
      </c>
      <c r="G37" s="4"/>
      <c r="H37" s="4"/>
      <c r="I37" s="4"/>
      <c r="J37" s="4" t="str">
        <f t="shared" si="0"/>
        <v>Indianapolis, IN|Non-Bananas Games: Feb–Jun</v>
      </c>
    </row>
    <row r="38" spans="2:10" x14ac:dyDescent="0.2">
      <c r="B38" s="12"/>
      <c r="C38" s="7" t="s">
        <v>147</v>
      </c>
      <c r="D38" s="7" t="s">
        <v>73</v>
      </c>
      <c r="E38" s="13" t="str">
        <f>IF($B38&lt;&gt;"Yes","",INDEX('Lookup Table'!$A:$F,MATCH($C38,'Lookup Table'!$A:$A,0),MATCH($C$4&amp;" Date",'Lookup Table'!$1:$1,0)))</f>
        <v/>
      </c>
      <c r="F38" s="9" t="str">
        <f>IF($B38="Yes", COUNTIF($B$7:$B38, "Yes"), "")</f>
        <v/>
      </c>
      <c r="G38" s="4"/>
      <c r="H38" s="4"/>
      <c r="I38" s="4"/>
      <c r="J38" s="4" t="str">
        <f t="shared" si="0"/>
        <v>Scranton, PA|Non-Bananas Games: Feb–Jun</v>
      </c>
    </row>
    <row r="39" spans="2:10" x14ac:dyDescent="0.2">
      <c r="B39" s="12"/>
      <c r="C39" s="7" t="s">
        <v>151</v>
      </c>
      <c r="D39" s="7" t="s">
        <v>73</v>
      </c>
      <c r="E39" s="13" t="str">
        <f>IF($B39&lt;&gt;"Yes","",INDEX('Lookup Table'!$A:$F,MATCH($C39,'Lookup Table'!$A:$A,0),MATCH($C$4&amp;" Date",'Lookup Table'!$1:$1,0)))</f>
        <v/>
      </c>
      <c r="F39" s="9" t="str">
        <f>IF($B39="Yes", COUNTIF($B$7:$B39, "Yes"), "")</f>
        <v/>
      </c>
      <c r="G39" s="4"/>
      <c r="H39" s="4"/>
      <c r="I39" s="4"/>
      <c r="J39" s="4" t="str">
        <f t="shared" si="0"/>
        <v>Tacoma, WA|Non-Bananas Games: Feb–Jun</v>
      </c>
    </row>
    <row r="40" spans="2:10" x14ac:dyDescent="0.2">
      <c r="B40" s="12"/>
      <c r="C40" s="7" t="s">
        <v>155</v>
      </c>
      <c r="D40" s="7" t="s">
        <v>73</v>
      </c>
      <c r="E40" s="13" t="str">
        <f>IF($B40&lt;&gt;"Yes","",INDEX('Lookup Table'!$A:$F,MATCH($C40,'Lookup Table'!$A:$A,0),MATCH($C$4&amp;" Date",'Lookup Table'!$1:$1,0)))</f>
        <v/>
      </c>
      <c r="F40" s="9" t="str">
        <f>IF($B40="Yes", COUNTIF($B$7:$B40, "Yes"), "")</f>
        <v/>
      </c>
      <c r="G40" s="4"/>
      <c r="H40" s="4"/>
      <c r="I40" s="4"/>
      <c r="J40" s="4" t="str">
        <f t="shared" si="0"/>
        <v>Corpus Christi, TX|Non-Bananas Games: Feb–Jun</v>
      </c>
    </row>
    <row r="41" spans="2:10" x14ac:dyDescent="0.2">
      <c r="B41" s="12"/>
      <c r="C41" s="7" t="s">
        <v>159</v>
      </c>
      <c r="D41" s="7" t="s">
        <v>73</v>
      </c>
      <c r="E41" s="13" t="str">
        <f>IF($B41&lt;&gt;"Yes","",INDEX('Lookup Table'!$A:$F,MATCH($C41,'Lookup Table'!$A:$A,0),MATCH($C$4&amp;" Date",'Lookup Table'!$1:$1,0)))</f>
        <v/>
      </c>
      <c r="F41" s="9" t="str">
        <f>IF($B41="Yes", COUNTIF($B$7:$B41, "Yes"), "")</f>
        <v/>
      </c>
      <c r="G41" s="4"/>
      <c r="H41" s="4"/>
      <c r="I41" s="4"/>
      <c r="J41" s="4" t="str">
        <f t="shared" si="0"/>
        <v>Orlando, FL|Non-Bananas Games: Feb–Jun</v>
      </c>
    </row>
    <row r="42" spans="2:10" x14ac:dyDescent="0.2">
      <c r="B42" s="12"/>
      <c r="C42" s="7" t="s">
        <v>164</v>
      </c>
      <c r="D42" s="7" t="s">
        <v>73</v>
      </c>
      <c r="E42" s="13" t="str">
        <f>IF($B42&lt;&gt;"Yes","",INDEX('Lookup Table'!$A:$F,MATCH($C42,'Lookup Table'!$A:$A,0),MATCH($C$4&amp;" Date",'Lookup Table'!$1:$1,0)))</f>
        <v/>
      </c>
      <c r="F42" s="9" t="str">
        <f>IF($B42="Yes", COUNTIF($B$7:$B42, "Yes"), "")</f>
        <v/>
      </c>
      <c r="G42" s="4"/>
      <c r="H42" s="4"/>
      <c r="I42" s="4"/>
      <c r="J42" s="4" t="str">
        <f t="shared" si="0"/>
        <v>Charlotte, NC|Non-Bananas Games: Feb–Jun</v>
      </c>
    </row>
    <row r="43" spans="2:10" x14ac:dyDescent="0.2">
      <c r="B43" s="12"/>
      <c r="C43" s="7" t="s">
        <v>168</v>
      </c>
      <c r="D43" s="7" t="s">
        <v>73</v>
      </c>
      <c r="E43" s="13" t="str">
        <f>IF($B43&lt;&gt;"Yes","",INDEX('Lookup Table'!$A:$F,MATCH($C43,'Lookup Table'!$A:$A,0),MATCH($C$4&amp;" Date",'Lookup Table'!$1:$1,0)))</f>
        <v/>
      </c>
      <c r="F43" s="9" t="str">
        <f>IF($B43="Yes", COUNTIF($B$7:$B43, "Yes"), "")</f>
        <v/>
      </c>
      <c r="G43" s="4"/>
      <c r="H43" s="4"/>
      <c r="I43" s="4"/>
      <c r="J43" s="4" t="str">
        <f t="shared" si="0"/>
        <v>Milwaukee, WI|Non-Bananas Games: Feb–Jun</v>
      </c>
    </row>
    <row r="44" spans="2:10" x14ac:dyDescent="0.2">
      <c r="B44" s="12"/>
      <c r="C44" s="7" t="s">
        <v>172</v>
      </c>
      <c r="D44" s="7" t="s">
        <v>73</v>
      </c>
      <c r="E44" s="13" t="str">
        <f>IF($B44&lt;&gt;"Yes","",INDEX('Lookup Table'!$A:$F,MATCH($C44,'Lookup Table'!$A:$A,0),MATCH($C$4&amp;" Date",'Lookup Table'!$1:$1,0)))</f>
        <v/>
      </c>
      <c r="F44" s="9" t="str">
        <f>IF($B44="Yes", COUNTIF($B$7:$B44, "Yes"), "")</f>
        <v/>
      </c>
      <c r="G44" s="4"/>
      <c r="H44" s="4"/>
      <c r="I44" s="4"/>
      <c r="J44" s="4" t="str">
        <f t="shared" si="0"/>
        <v>Jersey Shore, NJ|Non-Bananas Games: Feb–Jun</v>
      </c>
    </row>
    <row r="45" spans="2:10" x14ac:dyDescent="0.2">
      <c r="B45" s="12"/>
      <c r="C45" s="7" t="s">
        <v>176</v>
      </c>
      <c r="D45" s="7" t="s">
        <v>73</v>
      </c>
      <c r="E45" s="13" t="str">
        <f>IF($B45&lt;&gt;"Yes","",INDEX('Lookup Table'!$A:$F,MATCH($C45,'Lookup Table'!$A:$A,0),MATCH($C$4&amp;" Date",'Lookup Table'!$1:$1,0)))</f>
        <v/>
      </c>
      <c r="F45" s="9" t="str">
        <f>IF($B45="Yes", COUNTIF($B$7:$B45, "Yes"), "")</f>
        <v/>
      </c>
      <c r="G45" s="4"/>
      <c r="H45" s="4"/>
      <c r="I45" s="4"/>
      <c r="J45" s="4" t="str">
        <f t="shared" si="0"/>
        <v>Morgantown, WV|Non-Bananas Games: Feb–Jun</v>
      </c>
    </row>
    <row r="46" spans="2:10" x14ac:dyDescent="0.2">
      <c r="B46" s="12"/>
      <c r="C46" s="7" t="s">
        <v>181</v>
      </c>
      <c r="D46" s="7" t="s">
        <v>73</v>
      </c>
      <c r="E46" s="13" t="str">
        <f>IF($B46&lt;&gt;"Yes","",INDEX('Lookup Table'!$A:$F,MATCH($C46,'Lookup Table'!$A:$A,0),MATCH($C$4&amp;" Date",'Lookup Table'!$1:$1,0)))</f>
        <v/>
      </c>
      <c r="F46" s="9" t="str">
        <f>IF($B46="Yes", COUNTIF($B$7:$B46, "Yes"), "")</f>
        <v/>
      </c>
      <c r="G46" s="4"/>
      <c r="H46" s="4"/>
      <c r="I46" s="4"/>
      <c r="J46" s="4" t="str">
        <f t="shared" si="0"/>
        <v>Nashville, TN|Non-Bananas Games: Feb–Jun</v>
      </c>
    </row>
    <row r="47" spans="2:10" x14ac:dyDescent="0.2">
      <c r="B47" s="12"/>
      <c r="C47" s="7" t="s">
        <v>185</v>
      </c>
      <c r="D47" s="7" t="s">
        <v>73</v>
      </c>
      <c r="E47" s="13" t="str">
        <f>IF($B47&lt;&gt;"Yes","",INDEX('Lookup Table'!$A:$F,MATCH($C47,'Lookup Table'!$A:$A,0),MATCH($C$4&amp;" Date",'Lookup Table'!$1:$1,0)))</f>
        <v/>
      </c>
      <c r="F47" s="9" t="str">
        <f>IF($B47="Yes", COUNTIF($B$7:$B47, "Yes"), "")</f>
        <v/>
      </c>
      <c r="G47" s="4"/>
      <c r="H47" s="4"/>
      <c r="I47" s="4"/>
      <c r="J47" s="4" t="str">
        <f t="shared" si="0"/>
        <v>Manchester, NH|Non-Bananas Games: Feb–Jun</v>
      </c>
    </row>
    <row r="48" spans="2:10" x14ac:dyDescent="0.2">
      <c r="B48" s="12"/>
      <c r="C48" s="7" t="s">
        <v>188</v>
      </c>
      <c r="D48" s="7" t="s">
        <v>73</v>
      </c>
      <c r="E48" s="13" t="str">
        <f>IF($B48&lt;&gt;"Yes","",INDEX('Lookup Table'!$A:$F,MATCH($C48,'Lookup Table'!$A:$A,0),MATCH($C$4&amp;" Date",'Lookup Table'!$1:$1,0)))</f>
        <v/>
      </c>
      <c r="F48" s="9" t="str">
        <f>IF($B48="Yes", COUNTIF($B$7:$B48, "Yes"), "")</f>
        <v/>
      </c>
      <c r="G48" s="4"/>
      <c r="H48" s="4"/>
      <c r="I48" s="4"/>
      <c r="J48" s="4" t="str">
        <f t="shared" si="0"/>
        <v>San Antonio, TX|Non-Bananas Games: Feb–Jun</v>
      </c>
    </row>
    <row r="49" spans="2:10" x14ac:dyDescent="0.2">
      <c r="B49" s="12"/>
      <c r="C49" s="7" t="s">
        <v>192</v>
      </c>
      <c r="D49" s="7" t="s">
        <v>73</v>
      </c>
      <c r="E49" s="13" t="str">
        <f>IF($B49&lt;&gt;"Yes","",INDEX('Lookup Table'!$A:$F,MATCH($C49,'Lookup Table'!$A:$A,0),MATCH($C$4&amp;" Date",'Lookup Table'!$1:$1,0)))</f>
        <v/>
      </c>
      <c r="F49" s="9" t="str">
        <f>IF($B49="Yes", COUNTIF($B$7:$B49, "Yes"), "")</f>
        <v/>
      </c>
      <c r="G49" s="4"/>
      <c r="H49" s="4"/>
      <c r="I49" s="4"/>
      <c r="J49" s="4" t="str">
        <f t="shared" si="0"/>
        <v>Fargo, ND|Non-Bananas Games: Feb–Jun</v>
      </c>
    </row>
    <row r="50" spans="2:10" ht="16" thickBot="1" x14ac:dyDescent="0.25">
      <c r="B50" s="14"/>
      <c r="C50" s="15" t="s">
        <v>196</v>
      </c>
      <c r="D50" s="15" t="s">
        <v>197</v>
      </c>
      <c r="E50" s="16" t="str">
        <f>IF($B50&lt;&gt;"Yes","",INDEX('Lookup Table'!$A:$F,MATCH($C50,'Lookup Table'!$A:$A,0),MATCH($C$4&amp;" Date",'Lookup Table'!$1:$1,0)))</f>
        <v/>
      </c>
      <c r="F50" s="9" t="str">
        <f>IF($B50="Yes", COUNTIF($B$7:$B50, "Yes"), "")</f>
        <v/>
      </c>
      <c r="G50" s="4"/>
      <c r="H50" s="4"/>
      <c r="I50" s="4"/>
      <c r="J50" s="4" t="str">
        <f t="shared" si="0"/>
        <v>Savannah, GA|Grayson Stadium Home Games</v>
      </c>
    </row>
  </sheetData>
  <mergeCells count="4">
    <mergeCell ref="B2:E3"/>
    <mergeCell ref="B4:B5"/>
    <mergeCell ref="C4:C5"/>
    <mergeCell ref="E4:E5"/>
  </mergeCells>
  <dataValidations count="2">
    <dataValidation type="list" showInputMessage="1" showErrorMessage="1" sqref="C4" xr:uid="{00000000-0002-0000-0100-000000000000}">
      <formula1>"23,24,25,26"</formula1>
    </dataValidation>
    <dataValidation type="list" allowBlank="1" showInputMessage="1" showErrorMessage="1" sqref="B7:B50" xr:uid="{00000000-0002-0000-0100-000001000000}">
      <formula1>"Yes,No"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01"/>
  <sheetViews>
    <sheetView workbookViewId="0">
      <selection activeCell="A3" sqref="A3"/>
    </sheetView>
  </sheetViews>
  <sheetFormatPr baseColWidth="10" defaultColWidth="8.83203125" defaultRowHeight="15" x14ac:dyDescent="0.2"/>
  <cols>
    <col min="1" max="1" width="26" customWidth="1"/>
    <col min="2" max="2" width="38" hidden="1" customWidth="1"/>
    <col min="3" max="3" width="18" customWidth="1"/>
    <col min="4" max="4" width="38" bestFit="1" customWidth="1"/>
    <col min="5" max="6" width="36" customWidth="1"/>
  </cols>
  <sheetData>
    <row r="1" spans="1:6" x14ac:dyDescent="0.2">
      <c r="A1" s="1" t="s">
        <v>0</v>
      </c>
      <c r="B1" s="1" t="s">
        <v>1</v>
      </c>
      <c r="C1" s="1" t="s">
        <v>203</v>
      </c>
      <c r="D1" s="1" t="s">
        <v>206</v>
      </c>
      <c r="E1" s="1" t="s">
        <v>207</v>
      </c>
      <c r="F1" s="1" t="s">
        <v>216</v>
      </c>
    </row>
    <row r="2" spans="1:6" x14ac:dyDescent="0.2">
      <c r="A2" s="2" t="str">
        <f>IFERROR(INDEX('Choose Your Cities'!$C$7:$C$50, MATCH(ROW()-1, 'Choose Your Cities'!$F$7:$F$50, 0)), "")</f>
        <v/>
      </c>
      <c r="B2" s="2" t="str">
        <f>IFERROR(INDEX('Choose Your Cities'!$D$7:$D$50, MATCH(ROW()-1, 'Choose Your Cities'!$F$7:$F$50, 0)), "")</f>
        <v/>
      </c>
      <c r="C2" s="2" t="str">
        <f>IFERROR(INDEX('Choose Your Cities'!$E$7:$E$50, MATCH(ROW()-1, 'Choose Your Cities'!$F$7:$F$50, 0)), "")</f>
        <v/>
      </c>
      <c r="D2" s="2" t="str">
        <f>IF(A2="","",IFERROR(INDEX('Lookup Table'!$G$2:$G$45,MATCH(A2&amp;"|"&amp;B2,'Lookup Table'!$J$2:$J$45,0)),""))</f>
        <v/>
      </c>
      <c r="E2" s="2" t="str">
        <f>IF(A2="","",IFERROR(INDEX('Lookup Table'!$H$2:$H$45,MATCH(A2&amp;"|"&amp;B2,'Lookup Table'!$J$2:$J$45,0)),""))</f>
        <v/>
      </c>
      <c r="F2" s="2" t="str">
        <f>IF(A2="","",IFERROR(INDEX('Lookup Table'!$I$2:$I$45,MATCH(A2&amp;"|"&amp;B2,'Lookup Table'!$J$2:$J$45,0)),""))</f>
        <v/>
      </c>
    </row>
    <row r="3" spans="1:6" x14ac:dyDescent="0.2">
      <c r="A3" s="2" t="str">
        <f>IFERROR(INDEX('Choose Your Cities'!$C$7:$C$50, MATCH(ROW()-1, 'Choose Your Cities'!$F$7:$F$50, 0)), "")</f>
        <v/>
      </c>
      <c r="B3" s="2" t="str">
        <f>IFERROR(INDEX('Choose Your Cities'!$D$7:$D$50, MATCH(ROW()-1, 'Choose Your Cities'!$F$7:$F$50, 0)), "")</f>
        <v/>
      </c>
      <c r="C3" s="2" t="str">
        <f>IFERROR(INDEX('Choose Your Cities'!$E$7:$E$50, MATCH(ROW()-1, 'Choose Your Cities'!$F$7:$F$50, 0)), "")</f>
        <v/>
      </c>
      <c r="D3" s="2" t="str">
        <f>IF(A3="","",IFERROR(INDEX('Lookup Table'!$G$2:$G$45,MATCH(A3&amp;"|"&amp;B3,'Lookup Table'!$J$2:$J$45,0)),""))</f>
        <v/>
      </c>
      <c r="E3" s="2" t="str">
        <f>IF(A3="","",IFERROR(INDEX('Lookup Table'!$H$2:$H$45,MATCH(A3&amp;"|"&amp;B3,'Lookup Table'!$J$2:$J$45,0)),""))</f>
        <v/>
      </c>
      <c r="F3" s="2" t="str">
        <f>IF(A3="","",IFERROR(INDEX('Lookup Table'!$I$2:$I$45,MATCH(A3&amp;"|"&amp;B3,'Lookup Table'!$J$2:$J$45,0)),""))</f>
        <v/>
      </c>
    </row>
    <row r="4" spans="1:6" x14ac:dyDescent="0.2">
      <c r="A4" s="2" t="str">
        <f>IFERROR(INDEX('Choose Your Cities'!$C$7:$C$50, MATCH(ROW()-1, 'Choose Your Cities'!$F$7:$F$50, 0)), "")</f>
        <v/>
      </c>
      <c r="B4" s="2" t="str">
        <f>IFERROR(INDEX('Choose Your Cities'!$D$7:$D$50, MATCH(ROW()-1, 'Choose Your Cities'!$F$7:$F$50, 0)), "")</f>
        <v/>
      </c>
      <c r="C4" s="2" t="str">
        <f>IFERROR(INDEX('Choose Your Cities'!$E$7:$E$50, MATCH(ROW()-1, 'Choose Your Cities'!$F$7:$F$50, 0)), "")</f>
        <v/>
      </c>
      <c r="D4" s="2" t="str">
        <f>IF(A4="","",IFERROR(INDEX('Lookup Table'!$G$2:$G$45,MATCH(A4&amp;"|"&amp;B4,'Lookup Table'!$J$2:$J$45,0)),""))</f>
        <v/>
      </c>
      <c r="E4" s="2" t="str">
        <f>IF(A4="","",IFERROR(INDEX('Lookup Table'!$H$2:$H$45,MATCH(A4&amp;"|"&amp;B4,'Lookup Table'!$J$2:$J$45,0)),""))</f>
        <v/>
      </c>
      <c r="F4" s="2" t="str">
        <f>IF(A4="","",IFERROR(INDEX('Lookup Table'!$I$2:$I$45,MATCH(A4&amp;"|"&amp;B4,'Lookup Table'!$J$2:$J$45,0)),""))</f>
        <v/>
      </c>
    </row>
    <row r="5" spans="1:6" x14ac:dyDescent="0.2">
      <c r="A5" s="2" t="str">
        <f>IFERROR(INDEX('Choose Your Cities'!$C$7:$C$50, MATCH(ROW()-1, 'Choose Your Cities'!$F$7:$F$50, 0)), "")</f>
        <v/>
      </c>
      <c r="B5" s="2" t="str">
        <f>IFERROR(INDEX('Choose Your Cities'!$D$7:$D$50, MATCH(ROW()-1, 'Choose Your Cities'!$F$7:$F$50, 0)), "")</f>
        <v/>
      </c>
      <c r="C5" s="2" t="str">
        <f>IFERROR(INDEX('Choose Your Cities'!$E$7:$E$50, MATCH(ROW()-1, 'Choose Your Cities'!$F$7:$F$50, 0)), "")</f>
        <v/>
      </c>
      <c r="D5" s="2" t="str">
        <f>IF(A5="","",IFERROR(INDEX('Lookup Table'!$G$2:$G$45,MATCH(A5&amp;"|"&amp;B5,'Lookup Table'!$J$2:$J$45,0)),""))</f>
        <v/>
      </c>
      <c r="E5" s="2" t="str">
        <f>IF(A5="","",IFERROR(INDEX('Lookup Table'!$H$2:$H$45,MATCH(A5&amp;"|"&amp;B5,'Lookup Table'!$J$2:$J$45,0)),""))</f>
        <v/>
      </c>
      <c r="F5" s="2" t="str">
        <f>IF(A5="","",IFERROR(INDEX('Lookup Table'!$I$2:$I$45,MATCH(A5&amp;"|"&amp;B5,'Lookup Table'!$J$2:$J$45,0)),""))</f>
        <v/>
      </c>
    </row>
    <row r="6" spans="1:6" x14ac:dyDescent="0.2">
      <c r="A6" s="2" t="str">
        <f>IFERROR(INDEX('Choose Your Cities'!$C$7:$C$50, MATCH(ROW()-1, 'Choose Your Cities'!$F$7:$F$50, 0)), "")</f>
        <v/>
      </c>
      <c r="B6" s="2" t="str">
        <f>IFERROR(INDEX('Choose Your Cities'!$D$7:$D$50, MATCH(ROW()-1, 'Choose Your Cities'!$F$7:$F$50, 0)), "")</f>
        <v/>
      </c>
      <c r="C6" s="2" t="str">
        <f>IFERROR(INDEX('Choose Your Cities'!$E$7:$E$50, MATCH(ROW()-1, 'Choose Your Cities'!$F$7:$F$50, 0)), "")</f>
        <v/>
      </c>
      <c r="D6" s="2" t="str">
        <f>IF(A6="","",IFERROR(INDEX('Lookup Table'!$G$2:$G$45,MATCH(A6&amp;"|"&amp;B6,'Lookup Table'!$J$2:$J$45,0)),""))</f>
        <v/>
      </c>
      <c r="E6" s="2" t="str">
        <f>IF(A6="","",IFERROR(INDEX('Lookup Table'!$H$2:$H$45,MATCH(A6&amp;"|"&amp;B6,'Lookup Table'!$J$2:$J$45,0)),""))</f>
        <v/>
      </c>
      <c r="F6" s="2" t="str">
        <f>IF(A6="","",IFERROR(INDEX('Lookup Table'!$I$2:$I$45,MATCH(A6&amp;"|"&amp;B6,'Lookup Table'!$J$2:$J$45,0)),""))</f>
        <v/>
      </c>
    </row>
    <row r="7" spans="1:6" x14ac:dyDescent="0.2">
      <c r="A7" s="2" t="str">
        <f>IFERROR(INDEX('Choose Your Cities'!$C$7:$C$50, MATCH(ROW()-1, 'Choose Your Cities'!$F$7:$F$50, 0)), "")</f>
        <v/>
      </c>
      <c r="B7" s="2" t="str">
        <f>IFERROR(INDEX('Choose Your Cities'!$D$7:$D$50, MATCH(ROW()-1, 'Choose Your Cities'!$F$7:$F$50, 0)), "")</f>
        <v/>
      </c>
      <c r="C7" s="2" t="str">
        <f>IFERROR(INDEX('Choose Your Cities'!$E$7:$E$50, MATCH(ROW()-1, 'Choose Your Cities'!$F$7:$F$50, 0)), "")</f>
        <v/>
      </c>
      <c r="D7" s="2" t="str">
        <f>IF(A7="","",IFERROR(INDEX('Lookup Table'!$G$2:$G$45,MATCH(A7&amp;"|"&amp;B7,'Lookup Table'!$J$2:$J$45,0)),""))</f>
        <v/>
      </c>
      <c r="E7" s="2" t="str">
        <f>IF(A7="","",IFERROR(INDEX('Lookup Table'!$H$2:$H$45,MATCH(A7&amp;"|"&amp;B7,'Lookup Table'!$J$2:$J$45,0)),""))</f>
        <v/>
      </c>
      <c r="F7" s="2" t="str">
        <f>IF(A7="","",IFERROR(INDEX('Lookup Table'!$I$2:$I$45,MATCH(A7&amp;"|"&amp;B7,'Lookup Table'!$J$2:$J$45,0)),""))</f>
        <v/>
      </c>
    </row>
    <row r="8" spans="1:6" x14ac:dyDescent="0.2">
      <c r="A8" s="2" t="str">
        <f>IFERROR(INDEX('Choose Your Cities'!$C$7:$C$50, MATCH(ROW()-1, 'Choose Your Cities'!$F$7:$F$50, 0)), "")</f>
        <v/>
      </c>
      <c r="B8" s="2" t="str">
        <f>IFERROR(INDEX('Choose Your Cities'!$D$7:$D$50, MATCH(ROW()-1, 'Choose Your Cities'!$F$7:$F$50, 0)), "")</f>
        <v/>
      </c>
      <c r="C8" s="2" t="str">
        <f>IFERROR(INDEX('Choose Your Cities'!$E$7:$E$50, MATCH(ROW()-1, 'Choose Your Cities'!$F$7:$F$50, 0)), "")</f>
        <v/>
      </c>
      <c r="D8" s="2" t="str">
        <f>IF(A8="","",IFERROR(INDEX('Lookup Table'!$G$2:$G$45,MATCH(A8&amp;"|"&amp;B8,'Lookup Table'!$J$2:$J$45,0)),""))</f>
        <v/>
      </c>
      <c r="E8" s="2" t="str">
        <f>IF(A8="","",IFERROR(INDEX('Lookup Table'!$H$2:$H$45,MATCH(A8&amp;"|"&amp;B8,'Lookup Table'!$J$2:$J$45,0)),""))</f>
        <v/>
      </c>
      <c r="F8" s="2" t="str">
        <f>IF(A8="","",IFERROR(INDEX('Lookup Table'!$I$2:$I$45,MATCH(A8&amp;"|"&amp;B8,'Lookup Table'!$J$2:$J$45,0)),""))</f>
        <v/>
      </c>
    </row>
    <row r="9" spans="1:6" x14ac:dyDescent="0.2">
      <c r="A9" s="2" t="str">
        <f>IFERROR(INDEX('Choose Your Cities'!$C$7:$C$50, MATCH(ROW()-1, 'Choose Your Cities'!$F$7:$F$50, 0)), "")</f>
        <v/>
      </c>
      <c r="B9" s="2" t="str">
        <f>IFERROR(INDEX('Choose Your Cities'!$D$7:$D$50, MATCH(ROW()-1, 'Choose Your Cities'!$F$7:$F$50, 0)), "")</f>
        <v/>
      </c>
      <c r="C9" s="2" t="str">
        <f>IFERROR(INDEX('Choose Your Cities'!$E$7:$E$50, MATCH(ROW()-1, 'Choose Your Cities'!$F$7:$F$50, 0)), "")</f>
        <v/>
      </c>
      <c r="D9" s="2" t="str">
        <f>IF(A9="","",IFERROR(INDEX('Lookup Table'!$G$2:$G$45,MATCH(A9&amp;"|"&amp;B9,'Lookup Table'!$J$2:$J$45,0)),""))</f>
        <v/>
      </c>
      <c r="E9" s="2" t="str">
        <f>IF(A9="","",IFERROR(INDEX('Lookup Table'!$H$2:$H$45,MATCH(A9&amp;"|"&amp;B9,'Lookup Table'!$J$2:$J$45,0)),""))</f>
        <v/>
      </c>
      <c r="F9" s="2" t="str">
        <f>IF(A9="","",IFERROR(INDEX('Lookup Table'!$I$2:$I$45,MATCH(A9&amp;"|"&amp;B9,'Lookup Table'!$J$2:$J$45,0)),""))</f>
        <v/>
      </c>
    </row>
    <row r="10" spans="1:6" x14ac:dyDescent="0.2">
      <c r="A10" s="2" t="str">
        <f>IFERROR(INDEX('Choose Your Cities'!$C$7:$C$50, MATCH(ROW()-1, 'Choose Your Cities'!$F$7:$F$50, 0)), "")</f>
        <v/>
      </c>
      <c r="B10" s="2" t="str">
        <f>IFERROR(INDEX('Choose Your Cities'!$D$7:$D$50, MATCH(ROW()-1, 'Choose Your Cities'!$F$7:$F$50, 0)), "")</f>
        <v/>
      </c>
      <c r="C10" s="2" t="str">
        <f>IFERROR(INDEX('Choose Your Cities'!$E$7:$E$50, MATCH(ROW()-1, 'Choose Your Cities'!$F$7:$F$50, 0)), "")</f>
        <v/>
      </c>
      <c r="D10" s="2" t="str">
        <f>IF(A10="","",IFERROR(INDEX('Lookup Table'!$G$2:$G$45,MATCH(A10&amp;"|"&amp;B10,'Lookup Table'!$J$2:$J$45,0)),""))</f>
        <v/>
      </c>
      <c r="E10" s="2" t="str">
        <f>IF(A10="","",IFERROR(INDEX('Lookup Table'!$H$2:$H$45,MATCH(A10&amp;"|"&amp;B10,'Lookup Table'!$J$2:$J$45,0)),""))</f>
        <v/>
      </c>
      <c r="F10" s="2" t="str">
        <f>IF(A10="","",IFERROR(INDEX('Lookup Table'!$I$2:$I$45,MATCH(A10&amp;"|"&amp;B10,'Lookup Table'!$J$2:$J$45,0)),""))</f>
        <v/>
      </c>
    </row>
    <row r="11" spans="1:6" x14ac:dyDescent="0.2">
      <c r="A11" s="2" t="str">
        <f>IFERROR(INDEX('Choose Your Cities'!$C$7:$C$50, MATCH(ROW()-1, 'Choose Your Cities'!$F$7:$F$50, 0)), "")</f>
        <v/>
      </c>
      <c r="B11" s="2" t="str">
        <f>IFERROR(INDEX('Choose Your Cities'!$D$7:$D$50, MATCH(ROW()-1, 'Choose Your Cities'!$F$7:$F$50, 0)), "")</f>
        <v/>
      </c>
      <c r="C11" s="2" t="str">
        <f>IFERROR(INDEX('Choose Your Cities'!$E$7:$E$50, MATCH(ROW()-1, 'Choose Your Cities'!$F$7:$F$50, 0)), "")</f>
        <v/>
      </c>
      <c r="D11" s="2" t="str">
        <f>IF(A11="","",IFERROR(INDEX('Lookup Table'!$G$2:$G$45,MATCH(A11&amp;"|"&amp;B11,'Lookup Table'!$J$2:$J$45,0)),""))</f>
        <v/>
      </c>
      <c r="E11" s="2" t="str">
        <f>IF(A11="","",IFERROR(INDEX('Lookup Table'!$H$2:$H$45,MATCH(A11&amp;"|"&amp;B11,'Lookup Table'!$J$2:$J$45,0)),""))</f>
        <v/>
      </c>
      <c r="F11" s="2" t="str">
        <f>IF(A11="","",IFERROR(INDEX('Lookup Table'!$I$2:$I$45,MATCH(A11&amp;"|"&amp;B11,'Lookup Table'!$J$2:$J$45,0)),""))</f>
        <v/>
      </c>
    </row>
    <row r="12" spans="1:6" x14ac:dyDescent="0.2">
      <c r="A12" s="2" t="str">
        <f>IFERROR(INDEX('Choose Your Cities'!$C$7:$C$50, MATCH(ROW()-1, 'Choose Your Cities'!$F$7:$F$50, 0)), "")</f>
        <v/>
      </c>
      <c r="B12" s="2" t="str">
        <f>IFERROR(INDEX('Choose Your Cities'!$D$7:$D$50, MATCH(ROW()-1, 'Choose Your Cities'!$F$7:$F$50, 0)), "")</f>
        <v/>
      </c>
      <c r="C12" s="2" t="str">
        <f>IFERROR(INDEX('Choose Your Cities'!$E$7:$E$50, MATCH(ROW()-1, 'Choose Your Cities'!$F$7:$F$50, 0)), "")</f>
        <v/>
      </c>
      <c r="D12" s="2" t="str">
        <f>IF(A12="","",IFERROR(INDEX('Lookup Table'!$G$2:$G$45,MATCH(A12&amp;"|"&amp;B12,'Lookup Table'!$J$2:$J$45,0)),""))</f>
        <v/>
      </c>
      <c r="E12" s="2" t="str">
        <f>IF(A12="","",IFERROR(INDEX('Lookup Table'!$H$2:$H$45,MATCH(A12&amp;"|"&amp;B12,'Lookup Table'!$J$2:$J$45,0)),""))</f>
        <v/>
      </c>
      <c r="F12" s="2" t="str">
        <f>IF(A12="","",IFERROR(INDEX('Lookup Table'!$I$2:$I$45,MATCH(A12&amp;"|"&amp;B12,'Lookup Table'!$J$2:$J$45,0)),""))</f>
        <v/>
      </c>
    </row>
    <row r="13" spans="1:6" x14ac:dyDescent="0.2">
      <c r="A13" s="2" t="str">
        <f>IFERROR(INDEX('Choose Your Cities'!$C$7:$C$50, MATCH(ROW()-1, 'Choose Your Cities'!$F$7:$F$50, 0)), "")</f>
        <v/>
      </c>
      <c r="B13" s="2" t="str">
        <f>IFERROR(INDEX('Choose Your Cities'!$D$7:$D$50, MATCH(ROW()-1, 'Choose Your Cities'!$F$7:$F$50, 0)), "")</f>
        <v/>
      </c>
      <c r="C13" s="2" t="str">
        <f>IFERROR(INDEX('Choose Your Cities'!$E$7:$E$50, MATCH(ROW()-1, 'Choose Your Cities'!$F$7:$F$50, 0)), "")</f>
        <v/>
      </c>
      <c r="D13" s="2" t="str">
        <f>IF(A13="","",IFERROR(INDEX('Lookup Table'!$G$2:$G$45,MATCH(A13&amp;"|"&amp;B13,'Lookup Table'!$J$2:$J$45,0)),""))</f>
        <v/>
      </c>
      <c r="E13" s="2" t="str">
        <f>IF(A13="","",IFERROR(INDEX('Lookup Table'!$H$2:$H$45,MATCH(A13&amp;"|"&amp;B13,'Lookup Table'!$J$2:$J$45,0)),""))</f>
        <v/>
      </c>
      <c r="F13" s="2" t="str">
        <f>IF(A13="","",IFERROR(INDEX('Lookup Table'!$I$2:$I$45,MATCH(A13&amp;"|"&amp;B13,'Lookup Table'!$J$2:$J$45,0)),""))</f>
        <v/>
      </c>
    </row>
    <row r="14" spans="1:6" x14ac:dyDescent="0.2">
      <c r="A14" s="2" t="str">
        <f>IFERROR(INDEX('Choose Your Cities'!$C$7:$C$50, MATCH(ROW()-1, 'Choose Your Cities'!$F$7:$F$50, 0)), "")</f>
        <v/>
      </c>
      <c r="B14" s="2" t="str">
        <f>IFERROR(INDEX('Choose Your Cities'!$D$7:$D$50, MATCH(ROW()-1, 'Choose Your Cities'!$F$7:$F$50, 0)), "")</f>
        <v/>
      </c>
      <c r="C14" s="2" t="str">
        <f>IFERROR(INDEX('Choose Your Cities'!$E$7:$E$50, MATCH(ROW()-1, 'Choose Your Cities'!$F$7:$F$50, 0)), "")</f>
        <v/>
      </c>
      <c r="D14" s="2" t="str">
        <f>IF(A14="","",IFERROR(INDEX('Lookup Table'!$G$2:$G$45,MATCH(A14&amp;"|"&amp;B14,'Lookup Table'!$J$2:$J$45,0)),""))</f>
        <v/>
      </c>
      <c r="E14" s="2" t="str">
        <f>IF(A14="","",IFERROR(INDEX('Lookup Table'!$H$2:$H$45,MATCH(A14&amp;"|"&amp;B14,'Lookup Table'!$J$2:$J$45,0)),""))</f>
        <v/>
      </c>
      <c r="F14" s="2" t="str">
        <f>IF(A14="","",IFERROR(INDEX('Lookup Table'!$I$2:$I$45,MATCH(A14&amp;"|"&amp;B14,'Lookup Table'!$J$2:$J$45,0)),""))</f>
        <v/>
      </c>
    </row>
    <row r="15" spans="1:6" x14ac:dyDescent="0.2">
      <c r="A15" s="2" t="str">
        <f>IFERROR(INDEX('Choose Your Cities'!$C$7:$C$50, MATCH(ROW()-1, 'Choose Your Cities'!$F$7:$F$50, 0)), "")</f>
        <v/>
      </c>
      <c r="B15" s="2" t="str">
        <f>IFERROR(INDEX('Choose Your Cities'!$D$7:$D$50, MATCH(ROW()-1, 'Choose Your Cities'!$F$7:$F$50, 0)), "")</f>
        <v/>
      </c>
      <c r="C15" s="2" t="str">
        <f>IFERROR(INDEX('Choose Your Cities'!$E$7:$E$50, MATCH(ROW()-1, 'Choose Your Cities'!$F$7:$F$50, 0)), "")</f>
        <v/>
      </c>
      <c r="D15" s="2" t="str">
        <f>IF(A15="","",IFERROR(INDEX('Lookup Table'!$G$2:$G$45,MATCH(A15&amp;"|"&amp;B15,'Lookup Table'!$J$2:$J$45,0)),""))</f>
        <v/>
      </c>
      <c r="E15" s="2" t="str">
        <f>IF(A15="","",IFERROR(INDEX('Lookup Table'!$H$2:$H$45,MATCH(A15&amp;"|"&amp;B15,'Lookup Table'!$J$2:$J$45,0)),""))</f>
        <v/>
      </c>
      <c r="F15" s="2" t="str">
        <f>IF(A15="","",IFERROR(INDEX('Lookup Table'!$I$2:$I$45,MATCH(A15&amp;"|"&amp;B15,'Lookup Table'!$J$2:$J$45,0)),""))</f>
        <v/>
      </c>
    </row>
    <row r="16" spans="1:6" x14ac:dyDescent="0.2">
      <c r="A16" s="2" t="str">
        <f>IFERROR(INDEX('Choose Your Cities'!$C$7:$C$50, MATCH(ROW()-1, 'Choose Your Cities'!$F$7:$F$50, 0)), "")</f>
        <v/>
      </c>
      <c r="B16" s="2" t="str">
        <f>IFERROR(INDEX('Choose Your Cities'!$D$7:$D$50, MATCH(ROW()-1, 'Choose Your Cities'!$F$7:$F$50, 0)), "")</f>
        <v/>
      </c>
      <c r="C16" s="2" t="str">
        <f>IFERROR(INDEX('Choose Your Cities'!$E$7:$E$50, MATCH(ROW()-1, 'Choose Your Cities'!$F$7:$F$50, 0)), "")</f>
        <v/>
      </c>
      <c r="D16" s="2" t="str">
        <f>IF(A16="","",IFERROR(INDEX('Lookup Table'!$G$2:$G$45,MATCH(A16&amp;"|"&amp;B16,'Lookup Table'!$J$2:$J$45,0)),""))</f>
        <v/>
      </c>
      <c r="E16" s="2" t="str">
        <f>IF(A16="","",IFERROR(INDEX('Lookup Table'!$H$2:$H$45,MATCH(A16&amp;"|"&amp;B16,'Lookup Table'!$J$2:$J$45,0)),""))</f>
        <v/>
      </c>
      <c r="F16" s="2" t="str">
        <f>IF(A16="","",IFERROR(INDEX('Lookup Table'!$I$2:$I$45,MATCH(A16&amp;"|"&amp;B16,'Lookup Table'!$J$2:$J$45,0)),""))</f>
        <v/>
      </c>
    </row>
    <row r="17" spans="1:6" x14ac:dyDescent="0.2">
      <c r="A17" s="2" t="str">
        <f>IFERROR(INDEX('Choose Your Cities'!$C$7:$C$50, MATCH(ROW()-1, 'Choose Your Cities'!$F$7:$F$50, 0)), "")</f>
        <v/>
      </c>
      <c r="B17" s="2" t="str">
        <f>IFERROR(INDEX('Choose Your Cities'!$D$7:$D$50, MATCH(ROW()-1, 'Choose Your Cities'!$F$7:$F$50, 0)), "")</f>
        <v/>
      </c>
      <c r="C17" s="2" t="str">
        <f>IFERROR(INDEX('Choose Your Cities'!$E$7:$E$50, MATCH(ROW()-1, 'Choose Your Cities'!$F$7:$F$50, 0)), "")</f>
        <v/>
      </c>
      <c r="D17" s="2" t="str">
        <f>IF(A17="","",IFERROR(INDEX('Lookup Table'!$G$2:$G$45,MATCH(A17&amp;"|"&amp;B17,'Lookup Table'!$J$2:$J$45,0)),""))</f>
        <v/>
      </c>
      <c r="E17" s="2" t="str">
        <f>IF(A17="","",IFERROR(INDEX('Lookup Table'!$H$2:$H$45,MATCH(A17&amp;"|"&amp;B17,'Lookup Table'!$J$2:$J$45,0)),""))</f>
        <v/>
      </c>
      <c r="F17" s="2" t="str">
        <f>IF(A17="","",IFERROR(INDEX('Lookup Table'!$I$2:$I$45,MATCH(A17&amp;"|"&amp;B17,'Lookup Table'!$J$2:$J$45,0)),""))</f>
        <v/>
      </c>
    </row>
    <row r="18" spans="1:6" x14ac:dyDescent="0.2">
      <c r="A18" s="2" t="str">
        <f>IFERROR(INDEX('Choose Your Cities'!$C$7:$C$50, MATCH(ROW()-1, 'Choose Your Cities'!$F$7:$F$50, 0)), "")</f>
        <v/>
      </c>
      <c r="B18" s="2" t="str">
        <f>IFERROR(INDEX('Choose Your Cities'!$D$7:$D$50, MATCH(ROW()-1, 'Choose Your Cities'!$F$7:$F$50, 0)), "")</f>
        <v/>
      </c>
      <c r="C18" s="2" t="str">
        <f>IFERROR(INDEX('Choose Your Cities'!$E$7:$E$50, MATCH(ROW()-1, 'Choose Your Cities'!$F$7:$F$50, 0)), "")</f>
        <v/>
      </c>
      <c r="D18" s="2" t="str">
        <f>IF(A18="","",IFERROR(INDEX('Lookup Table'!$G$2:$G$45,MATCH(A18&amp;"|"&amp;B18,'Lookup Table'!$J$2:$J$45,0)),""))</f>
        <v/>
      </c>
      <c r="E18" s="2" t="str">
        <f>IF(A18="","",IFERROR(INDEX('Lookup Table'!$H$2:$H$45,MATCH(A18&amp;"|"&amp;B18,'Lookup Table'!$J$2:$J$45,0)),""))</f>
        <v/>
      </c>
      <c r="F18" s="2" t="str">
        <f>IF(A18="","",IFERROR(INDEX('Lookup Table'!$I$2:$I$45,MATCH(A18&amp;"|"&amp;B18,'Lookup Table'!$J$2:$J$45,0)),""))</f>
        <v/>
      </c>
    </row>
    <row r="19" spans="1:6" x14ac:dyDescent="0.2">
      <c r="A19" s="2" t="str">
        <f>IFERROR(INDEX('Choose Your Cities'!$C$7:$C$50, MATCH(ROW()-1, 'Choose Your Cities'!$F$7:$F$50, 0)), "")</f>
        <v/>
      </c>
      <c r="B19" s="2" t="str">
        <f>IFERROR(INDEX('Choose Your Cities'!$D$7:$D$50, MATCH(ROW()-1, 'Choose Your Cities'!$F$7:$F$50, 0)), "")</f>
        <v/>
      </c>
      <c r="C19" s="2" t="str">
        <f>IFERROR(INDEX('Choose Your Cities'!$E$7:$E$50, MATCH(ROW()-1, 'Choose Your Cities'!$F$7:$F$50, 0)), "")</f>
        <v/>
      </c>
      <c r="D19" s="2" t="str">
        <f>IF(A19="","",IFERROR(INDEX('Lookup Table'!$G$2:$G$45,MATCH(A19&amp;"|"&amp;B19,'Lookup Table'!$J$2:$J$45,0)),""))</f>
        <v/>
      </c>
      <c r="E19" s="2" t="str">
        <f>IF(A19="","",IFERROR(INDEX('Lookup Table'!$H$2:$H$45,MATCH(A19&amp;"|"&amp;B19,'Lookup Table'!$J$2:$J$45,0)),""))</f>
        <v/>
      </c>
      <c r="F19" s="2" t="str">
        <f>IF(A19="","",IFERROR(INDEX('Lookup Table'!$I$2:$I$45,MATCH(A19&amp;"|"&amp;B19,'Lookup Table'!$J$2:$J$45,0)),""))</f>
        <v/>
      </c>
    </row>
    <row r="20" spans="1:6" x14ac:dyDescent="0.2">
      <c r="A20" s="2" t="str">
        <f>IFERROR(INDEX('Choose Your Cities'!$C$7:$C$50, MATCH(ROW()-1, 'Choose Your Cities'!$F$7:$F$50, 0)), "")</f>
        <v/>
      </c>
      <c r="B20" s="2" t="str">
        <f>IFERROR(INDEX('Choose Your Cities'!$D$7:$D$50, MATCH(ROW()-1, 'Choose Your Cities'!$F$7:$F$50, 0)), "")</f>
        <v/>
      </c>
      <c r="C20" s="2" t="str">
        <f>IFERROR(INDEX('Choose Your Cities'!$E$7:$E$50, MATCH(ROW()-1, 'Choose Your Cities'!$F$7:$F$50, 0)), "")</f>
        <v/>
      </c>
      <c r="D20" s="2" t="str">
        <f>IF(A20="","",IFERROR(INDEX('Lookup Table'!$G$2:$G$45,MATCH(A20&amp;"|"&amp;B20,'Lookup Table'!$J$2:$J$45,0)),""))</f>
        <v/>
      </c>
      <c r="E20" s="2" t="str">
        <f>IF(A20="","",IFERROR(INDEX('Lookup Table'!$H$2:$H$45,MATCH(A20&amp;"|"&amp;B20,'Lookup Table'!$J$2:$J$45,0)),""))</f>
        <v/>
      </c>
      <c r="F20" s="2" t="str">
        <f>IF(A20="","",IFERROR(INDEX('Lookup Table'!$I$2:$I$45,MATCH(A20&amp;"|"&amp;B20,'Lookup Table'!$J$2:$J$45,0)),""))</f>
        <v/>
      </c>
    </row>
    <row r="21" spans="1:6" x14ac:dyDescent="0.2">
      <c r="A21" s="2" t="str">
        <f>IFERROR(INDEX('Choose Your Cities'!$C$7:$C$50, MATCH(ROW()-1, 'Choose Your Cities'!$F$7:$F$50, 0)), "")</f>
        <v/>
      </c>
      <c r="B21" s="2" t="str">
        <f>IFERROR(INDEX('Choose Your Cities'!$D$7:$D$50, MATCH(ROW()-1, 'Choose Your Cities'!$F$7:$F$50, 0)), "")</f>
        <v/>
      </c>
      <c r="C21" s="2" t="str">
        <f>IFERROR(INDEX('Choose Your Cities'!$E$7:$E$50, MATCH(ROW()-1, 'Choose Your Cities'!$F$7:$F$50, 0)), "")</f>
        <v/>
      </c>
      <c r="D21" s="2" t="str">
        <f>IF(A21="","",IFERROR(INDEX('Lookup Table'!$G$2:$G$45,MATCH(A21&amp;"|"&amp;B21,'Lookup Table'!$J$2:$J$45,0)),""))</f>
        <v/>
      </c>
      <c r="E21" s="2" t="str">
        <f>IF(A21="","",IFERROR(INDEX('Lookup Table'!$H$2:$H$45,MATCH(A21&amp;"|"&amp;B21,'Lookup Table'!$J$2:$J$45,0)),""))</f>
        <v/>
      </c>
      <c r="F21" s="2" t="str">
        <f>IF(A21="","",IFERROR(INDEX('Lookup Table'!$I$2:$I$45,MATCH(A21&amp;"|"&amp;B21,'Lookup Table'!$J$2:$J$45,0)),""))</f>
        <v/>
      </c>
    </row>
    <row r="22" spans="1:6" x14ac:dyDescent="0.2">
      <c r="A22" s="2" t="str">
        <f>IFERROR(INDEX('Choose Your Cities'!$C$7:$C$50, MATCH(ROW()-1, 'Choose Your Cities'!$F$7:$F$50, 0)), "")</f>
        <v/>
      </c>
      <c r="B22" s="2" t="str">
        <f>IFERROR(INDEX('Choose Your Cities'!$D$7:$D$50, MATCH(ROW()-1, 'Choose Your Cities'!$F$7:$F$50, 0)), "")</f>
        <v/>
      </c>
      <c r="C22" s="2" t="str">
        <f>IFERROR(INDEX('Choose Your Cities'!$E$7:$E$50, MATCH(ROW()-1, 'Choose Your Cities'!$F$7:$F$50, 0)), "")</f>
        <v/>
      </c>
      <c r="D22" s="2" t="str">
        <f>IF(A22="","",IFERROR(INDEX('Lookup Table'!$G$2:$G$45,MATCH(A22&amp;"|"&amp;B22,'Lookup Table'!$J$2:$J$45,0)),""))</f>
        <v/>
      </c>
      <c r="E22" s="2" t="str">
        <f>IF(A22="","",IFERROR(INDEX('Lookup Table'!$H$2:$H$45,MATCH(A22&amp;"|"&amp;B22,'Lookup Table'!$J$2:$J$45,0)),""))</f>
        <v/>
      </c>
      <c r="F22" s="2" t="str">
        <f>IF(A22="","",IFERROR(INDEX('Lookup Table'!$I$2:$I$45,MATCH(A22&amp;"|"&amp;B22,'Lookup Table'!$J$2:$J$45,0)),""))</f>
        <v/>
      </c>
    </row>
    <row r="23" spans="1:6" x14ac:dyDescent="0.2">
      <c r="A23" s="2" t="str">
        <f>IFERROR(INDEX('Choose Your Cities'!$C$7:$C$50, MATCH(ROW()-1, 'Choose Your Cities'!$F$7:$F$50, 0)), "")</f>
        <v/>
      </c>
      <c r="B23" s="2" t="str">
        <f>IFERROR(INDEX('Choose Your Cities'!$D$7:$D$50, MATCH(ROW()-1, 'Choose Your Cities'!$F$7:$F$50, 0)), "")</f>
        <v/>
      </c>
      <c r="C23" s="2" t="str">
        <f>IFERROR(INDEX('Choose Your Cities'!$E$7:$E$50, MATCH(ROW()-1, 'Choose Your Cities'!$F$7:$F$50, 0)), "")</f>
        <v/>
      </c>
      <c r="D23" s="2" t="str">
        <f>IF(A23="","",IFERROR(INDEX('Lookup Table'!$G$2:$G$45,MATCH(A23&amp;"|"&amp;B23,'Lookup Table'!$J$2:$J$45,0)),""))</f>
        <v/>
      </c>
      <c r="E23" s="2" t="str">
        <f>IF(A23="","",IFERROR(INDEX('Lookup Table'!$H$2:$H$45,MATCH(A23&amp;"|"&amp;B23,'Lookup Table'!$J$2:$J$45,0)),""))</f>
        <v/>
      </c>
      <c r="F23" s="2" t="str">
        <f>IF(A23="","",IFERROR(INDEX('Lookup Table'!$I$2:$I$45,MATCH(A23&amp;"|"&amp;B23,'Lookup Table'!$J$2:$J$45,0)),""))</f>
        <v/>
      </c>
    </row>
    <row r="24" spans="1:6" x14ac:dyDescent="0.2">
      <c r="A24" s="2" t="str">
        <f>IFERROR(INDEX('Choose Your Cities'!$C$7:$C$50, MATCH(ROW()-1, 'Choose Your Cities'!$F$7:$F$50, 0)), "")</f>
        <v/>
      </c>
      <c r="B24" s="2" t="str">
        <f>IFERROR(INDEX('Choose Your Cities'!$D$7:$D$50, MATCH(ROW()-1, 'Choose Your Cities'!$F$7:$F$50, 0)), "")</f>
        <v/>
      </c>
      <c r="C24" s="2" t="str">
        <f>IFERROR(INDEX('Choose Your Cities'!$E$7:$E$50, MATCH(ROW()-1, 'Choose Your Cities'!$F$7:$F$50, 0)), "")</f>
        <v/>
      </c>
      <c r="D24" s="2" t="str">
        <f>IF(A24="","",IFERROR(INDEX('Lookup Table'!$G$2:$G$45,MATCH(A24&amp;"|"&amp;B24,'Lookup Table'!$J$2:$J$45,0)),""))</f>
        <v/>
      </c>
      <c r="E24" s="2" t="str">
        <f>IF(A24="","",IFERROR(INDEX('Lookup Table'!$H$2:$H$45,MATCH(A24&amp;"|"&amp;B24,'Lookup Table'!$J$2:$J$45,0)),""))</f>
        <v/>
      </c>
      <c r="F24" s="2" t="str">
        <f>IF(A24="","",IFERROR(INDEX('Lookup Table'!$I$2:$I$45,MATCH(A24&amp;"|"&amp;B24,'Lookup Table'!$J$2:$J$45,0)),""))</f>
        <v/>
      </c>
    </row>
    <row r="25" spans="1:6" x14ac:dyDescent="0.2">
      <c r="A25" s="2" t="str">
        <f>IFERROR(INDEX('Choose Your Cities'!$C$7:$C$50, MATCH(ROW()-1, 'Choose Your Cities'!$F$7:$F$50, 0)), "")</f>
        <v/>
      </c>
      <c r="B25" s="2" t="str">
        <f>IFERROR(INDEX('Choose Your Cities'!$D$7:$D$50, MATCH(ROW()-1, 'Choose Your Cities'!$F$7:$F$50, 0)), "")</f>
        <v/>
      </c>
      <c r="C25" s="2" t="str">
        <f>IFERROR(INDEX('Choose Your Cities'!$E$7:$E$50, MATCH(ROW()-1, 'Choose Your Cities'!$F$7:$F$50, 0)), "")</f>
        <v/>
      </c>
      <c r="D25" s="2" t="str">
        <f>IF(A25="","",IFERROR(INDEX('Lookup Table'!$G$2:$G$45,MATCH(A25&amp;"|"&amp;B25,'Lookup Table'!$J$2:$J$45,0)),""))</f>
        <v/>
      </c>
      <c r="E25" s="2" t="str">
        <f>IF(A25="","",IFERROR(INDEX('Lookup Table'!$H$2:$H$45,MATCH(A25&amp;"|"&amp;B25,'Lookup Table'!$J$2:$J$45,0)),""))</f>
        <v/>
      </c>
      <c r="F25" s="2" t="str">
        <f>IF(A25="","",IFERROR(INDEX('Lookup Table'!$I$2:$I$45,MATCH(A25&amp;"|"&amp;B25,'Lookup Table'!$J$2:$J$45,0)),""))</f>
        <v/>
      </c>
    </row>
    <row r="26" spans="1:6" x14ac:dyDescent="0.2">
      <c r="A26" s="2" t="str">
        <f>IFERROR(INDEX('Choose Your Cities'!$C$7:$C$50, MATCH(ROW()-1, 'Choose Your Cities'!$F$7:$F$50, 0)), "")</f>
        <v/>
      </c>
      <c r="B26" s="2" t="str">
        <f>IFERROR(INDEX('Choose Your Cities'!$D$7:$D$50, MATCH(ROW()-1, 'Choose Your Cities'!$F$7:$F$50, 0)), "")</f>
        <v/>
      </c>
      <c r="C26" s="2" t="str">
        <f>IFERROR(INDEX('Choose Your Cities'!$E$7:$E$50, MATCH(ROW()-1, 'Choose Your Cities'!$F$7:$F$50, 0)), "")</f>
        <v/>
      </c>
      <c r="D26" s="2" t="str">
        <f>IF(A26="","",IFERROR(INDEX('Lookup Table'!$G$2:$G$45,MATCH(A26&amp;"|"&amp;B26,'Lookup Table'!$J$2:$J$45,0)),""))</f>
        <v/>
      </c>
      <c r="E26" s="2" t="str">
        <f>IF(A26="","",IFERROR(INDEX('Lookup Table'!$H$2:$H$45,MATCH(A26&amp;"|"&amp;B26,'Lookup Table'!$J$2:$J$45,0)),""))</f>
        <v/>
      </c>
      <c r="F26" s="2" t="str">
        <f>IF(A26="","",IFERROR(INDEX('Lookup Table'!$I$2:$I$45,MATCH(A26&amp;"|"&amp;B26,'Lookup Table'!$J$2:$J$45,0)),""))</f>
        <v/>
      </c>
    </row>
    <row r="27" spans="1:6" x14ac:dyDescent="0.2">
      <c r="A27" s="2" t="str">
        <f>IFERROR(INDEX('Choose Your Cities'!$C$7:$C$50, MATCH(ROW()-1, 'Choose Your Cities'!$F$7:$F$50, 0)), "")</f>
        <v/>
      </c>
      <c r="B27" s="2" t="str">
        <f>IFERROR(INDEX('Choose Your Cities'!$D$7:$D$50, MATCH(ROW()-1, 'Choose Your Cities'!$F$7:$F$50, 0)), "")</f>
        <v/>
      </c>
      <c r="C27" s="2" t="str">
        <f>IFERROR(INDEX('Choose Your Cities'!$E$7:$E$50, MATCH(ROW()-1, 'Choose Your Cities'!$F$7:$F$50, 0)), "")</f>
        <v/>
      </c>
      <c r="D27" s="2" t="str">
        <f>IF(A27="","",IFERROR(INDEX('Lookup Table'!$G$2:$G$45,MATCH(A27&amp;"|"&amp;B27,'Lookup Table'!$J$2:$J$45,0)),""))</f>
        <v/>
      </c>
      <c r="E27" s="2" t="str">
        <f>IF(A27="","",IFERROR(INDEX('Lookup Table'!$H$2:$H$45,MATCH(A27&amp;"|"&amp;B27,'Lookup Table'!$J$2:$J$45,0)),""))</f>
        <v/>
      </c>
      <c r="F27" s="2" t="str">
        <f>IF(A27="","",IFERROR(INDEX('Lookup Table'!$I$2:$I$45,MATCH(A27&amp;"|"&amp;B27,'Lookup Table'!$J$2:$J$45,0)),""))</f>
        <v/>
      </c>
    </row>
    <row r="28" spans="1:6" x14ac:dyDescent="0.2">
      <c r="A28" s="2" t="str">
        <f>IFERROR(INDEX('Choose Your Cities'!$C$7:$C$50, MATCH(ROW()-1, 'Choose Your Cities'!$F$7:$F$50, 0)), "")</f>
        <v/>
      </c>
      <c r="B28" s="2" t="str">
        <f>IFERROR(INDEX('Choose Your Cities'!$D$7:$D$50, MATCH(ROW()-1, 'Choose Your Cities'!$F$7:$F$50, 0)), "")</f>
        <v/>
      </c>
      <c r="C28" s="2" t="str">
        <f>IFERROR(INDEX('Choose Your Cities'!$E$7:$E$50, MATCH(ROW()-1, 'Choose Your Cities'!$F$7:$F$50, 0)), "")</f>
        <v/>
      </c>
      <c r="D28" s="2" t="str">
        <f>IF(A28="","",IFERROR(INDEX('Lookup Table'!$G$2:$G$45,MATCH(A28&amp;"|"&amp;B28,'Lookup Table'!$J$2:$J$45,0)),""))</f>
        <v/>
      </c>
      <c r="E28" s="2" t="str">
        <f>IF(A28="","",IFERROR(INDEX('Lookup Table'!$H$2:$H$45,MATCH(A28&amp;"|"&amp;B28,'Lookup Table'!$J$2:$J$45,0)),""))</f>
        <v/>
      </c>
      <c r="F28" s="2" t="str">
        <f>IF(A28="","",IFERROR(INDEX('Lookup Table'!$I$2:$I$45,MATCH(A28&amp;"|"&amp;B28,'Lookup Table'!$J$2:$J$45,0)),""))</f>
        <v/>
      </c>
    </row>
    <row r="29" spans="1:6" x14ac:dyDescent="0.2">
      <c r="A29" s="2" t="str">
        <f>IFERROR(INDEX('Choose Your Cities'!$C$7:$C$50, MATCH(ROW()-1, 'Choose Your Cities'!$F$7:$F$50, 0)), "")</f>
        <v/>
      </c>
      <c r="B29" s="2" t="str">
        <f>IFERROR(INDEX('Choose Your Cities'!$D$7:$D$50, MATCH(ROW()-1, 'Choose Your Cities'!$F$7:$F$50, 0)), "")</f>
        <v/>
      </c>
      <c r="C29" s="2" t="str">
        <f>IFERROR(INDEX('Choose Your Cities'!$E$7:$E$50, MATCH(ROW()-1, 'Choose Your Cities'!$F$7:$F$50, 0)), "")</f>
        <v/>
      </c>
      <c r="D29" s="2" t="str">
        <f>IF(A29="","",IFERROR(INDEX('Lookup Table'!$G$2:$G$45,MATCH(A29&amp;"|"&amp;B29,'Lookup Table'!$J$2:$J$45,0)),""))</f>
        <v/>
      </c>
      <c r="E29" s="2" t="str">
        <f>IF(A29="","",IFERROR(INDEX('Lookup Table'!$H$2:$H$45,MATCH(A29&amp;"|"&amp;B29,'Lookup Table'!$J$2:$J$45,0)),""))</f>
        <v/>
      </c>
      <c r="F29" s="2" t="str">
        <f>IF(A29="","",IFERROR(INDEX('Lookup Table'!$I$2:$I$45,MATCH(A29&amp;"|"&amp;B29,'Lookup Table'!$J$2:$J$45,0)),""))</f>
        <v/>
      </c>
    </row>
    <row r="30" spans="1:6" x14ac:dyDescent="0.2">
      <c r="A30" s="2" t="str">
        <f>IFERROR(INDEX('Choose Your Cities'!$C$7:$C$50, MATCH(ROW()-1, 'Choose Your Cities'!$F$7:$F$50, 0)), "")</f>
        <v/>
      </c>
      <c r="B30" s="2" t="str">
        <f>IFERROR(INDEX('Choose Your Cities'!$D$7:$D$50, MATCH(ROW()-1, 'Choose Your Cities'!$F$7:$F$50, 0)), "")</f>
        <v/>
      </c>
      <c r="C30" s="2" t="str">
        <f>IFERROR(INDEX('Choose Your Cities'!$E$7:$E$50, MATCH(ROW()-1, 'Choose Your Cities'!$F$7:$F$50, 0)), "")</f>
        <v/>
      </c>
      <c r="D30" s="2" t="str">
        <f>IF(A30="","",IFERROR(INDEX('Lookup Table'!$G$2:$G$45,MATCH(A30&amp;"|"&amp;B30,'Lookup Table'!$J$2:$J$45,0)),""))</f>
        <v/>
      </c>
      <c r="E30" s="2" t="str">
        <f>IF(A30="","",IFERROR(INDEX('Lookup Table'!$H$2:$H$45,MATCH(A30&amp;"|"&amp;B30,'Lookup Table'!$J$2:$J$45,0)),""))</f>
        <v/>
      </c>
      <c r="F30" s="2" t="str">
        <f>IF(A30="","",IFERROR(INDEX('Lookup Table'!$I$2:$I$45,MATCH(A30&amp;"|"&amp;B30,'Lookup Table'!$J$2:$J$45,0)),""))</f>
        <v/>
      </c>
    </row>
    <row r="31" spans="1:6" x14ac:dyDescent="0.2">
      <c r="A31" s="2" t="str">
        <f>IFERROR(INDEX('Choose Your Cities'!$C$7:$C$50, MATCH(ROW()-1, 'Choose Your Cities'!$F$7:$F$50, 0)), "")</f>
        <v/>
      </c>
      <c r="B31" s="2" t="str">
        <f>IFERROR(INDEX('Choose Your Cities'!$D$7:$D$50, MATCH(ROW()-1, 'Choose Your Cities'!$F$7:$F$50, 0)), "")</f>
        <v/>
      </c>
      <c r="C31" s="2" t="str">
        <f>IFERROR(INDEX('Choose Your Cities'!$E$7:$E$50, MATCH(ROW()-1, 'Choose Your Cities'!$F$7:$F$50, 0)), "")</f>
        <v/>
      </c>
      <c r="D31" s="2" t="str">
        <f>IF(A31="","",IFERROR(INDEX('Lookup Table'!$G$2:$G$45,MATCH(A31&amp;"|"&amp;B31,'Lookup Table'!$J$2:$J$45,0)),""))</f>
        <v/>
      </c>
      <c r="E31" s="2" t="str">
        <f>IF(A31="","",IFERROR(INDEX('Lookup Table'!$H$2:$H$45,MATCH(A31&amp;"|"&amp;B31,'Lookup Table'!$J$2:$J$45,0)),""))</f>
        <v/>
      </c>
      <c r="F31" s="2" t="str">
        <f>IF(A31="","",IFERROR(INDEX('Lookup Table'!$I$2:$I$45,MATCH(A31&amp;"|"&amp;B31,'Lookup Table'!$J$2:$J$45,0)),""))</f>
        <v/>
      </c>
    </row>
    <row r="32" spans="1:6" x14ac:dyDescent="0.2">
      <c r="A32" s="2" t="str">
        <f>IFERROR(INDEX('Choose Your Cities'!$C$7:$C$50, MATCH(ROW()-1, 'Choose Your Cities'!$F$7:$F$50, 0)), "")</f>
        <v/>
      </c>
      <c r="B32" s="2" t="str">
        <f>IFERROR(INDEX('Choose Your Cities'!$D$7:$D$50, MATCH(ROW()-1, 'Choose Your Cities'!$F$7:$F$50, 0)), "")</f>
        <v/>
      </c>
      <c r="C32" s="2" t="str">
        <f>IFERROR(INDEX('Choose Your Cities'!$E$7:$E$50, MATCH(ROW()-1, 'Choose Your Cities'!$F$7:$F$50, 0)), "")</f>
        <v/>
      </c>
      <c r="D32" s="2" t="str">
        <f>IF(A32="","",IFERROR(INDEX('Lookup Table'!$G$2:$G$45,MATCH(A32&amp;"|"&amp;B32,'Lookup Table'!$J$2:$J$45,0)),""))</f>
        <v/>
      </c>
      <c r="E32" s="2" t="str">
        <f>IF(A32="","",IFERROR(INDEX('Lookup Table'!$H$2:$H$45,MATCH(A32&amp;"|"&amp;B32,'Lookup Table'!$J$2:$J$45,0)),""))</f>
        <v/>
      </c>
      <c r="F32" s="2" t="str">
        <f>IF(A32="","",IFERROR(INDEX('Lookup Table'!$I$2:$I$45,MATCH(A32&amp;"|"&amp;B32,'Lookup Table'!$J$2:$J$45,0)),""))</f>
        <v/>
      </c>
    </row>
    <row r="33" spans="1:6" x14ac:dyDescent="0.2">
      <c r="A33" s="2" t="str">
        <f>IFERROR(INDEX('Choose Your Cities'!$C$7:$C$50, MATCH(ROW()-1, 'Choose Your Cities'!$F$7:$F$50, 0)), "")</f>
        <v/>
      </c>
      <c r="B33" s="2" t="str">
        <f>IFERROR(INDEX('Choose Your Cities'!$D$7:$D$50, MATCH(ROW()-1, 'Choose Your Cities'!$F$7:$F$50, 0)), "")</f>
        <v/>
      </c>
      <c r="C33" s="2" t="str">
        <f>IFERROR(INDEX('Choose Your Cities'!$E$7:$E$50, MATCH(ROW()-1, 'Choose Your Cities'!$F$7:$F$50, 0)), "")</f>
        <v/>
      </c>
      <c r="D33" s="2" t="str">
        <f>IF(A33="","",IFERROR(INDEX('Lookup Table'!$G$2:$G$45,MATCH(A33&amp;"|"&amp;B33,'Lookup Table'!$J$2:$J$45,0)),""))</f>
        <v/>
      </c>
      <c r="E33" s="2" t="str">
        <f>IF(A33="","",IFERROR(INDEX('Lookup Table'!$H$2:$H$45,MATCH(A33&amp;"|"&amp;B33,'Lookup Table'!$J$2:$J$45,0)),""))</f>
        <v/>
      </c>
      <c r="F33" s="2" t="str">
        <f>IF(A33="","",IFERROR(INDEX('Lookup Table'!$I$2:$I$45,MATCH(A33&amp;"|"&amp;B33,'Lookup Table'!$J$2:$J$45,0)),""))</f>
        <v/>
      </c>
    </row>
    <row r="34" spans="1:6" x14ac:dyDescent="0.2">
      <c r="A34" s="2" t="str">
        <f>IFERROR(INDEX('Choose Your Cities'!$C$7:$C$50, MATCH(ROW()-1, 'Choose Your Cities'!$F$7:$F$50, 0)), "")</f>
        <v/>
      </c>
      <c r="B34" s="2" t="str">
        <f>IFERROR(INDEX('Choose Your Cities'!$D$7:$D$50, MATCH(ROW()-1, 'Choose Your Cities'!$F$7:$F$50, 0)), "")</f>
        <v/>
      </c>
      <c r="C34" s="2" t="str">
        <f>IFERROR(INDEX('Choose Your Cities'!$E$7:$E$50, MATCH(ROW()-1, 'Choose Your Cities'!$F$7:$F$50, 0)), "")</f>
        <v/>
      </c>
      <c r="D34" s="2" t="str">
        <f>IF(A34="","",IFERROR(INDEX('Lookup Table'!$G$2:$G$45,MATCH(A34&amp;"|"&amp;B34,'Lookup Table'!$J$2:$J$45,0)),""))</f>
        <v/>
      </c>
      <c r="E34" s="2" t="str">
        <f>IF(A34="","",IFERROR(INDEX('Lookup Table'!$H$2:$H$45,MATCH(A34&amp;"|"&amp;B34,'Lookup Table'!$J$2:$J$45,0)),""))</f>
        <v/>
      </c>
      <c r="F34" s="2" t="str">
        <f>IF(A34="","",IFERROR(INDEX('Lookup Table'!$I$2:$I$45,MATCH(A34&amp;"|"&amp;B34,'Lookup Table'!$J$2:$J$45,0)),""))</f>
        <v/>
      </c>
    </row>
    <row r="35" spans="1:6" x14ac:dyDescent="0.2">
      <c r="A35" s="2" t="str">
        <f>IFERROR(INDEX('Choose Your Cities'!$C$7:$C$50, MATCH(ROW()-1, 'Choose Your Cities'!$F$7:$F$50, 0)), "")</f>
        <v/>
      </c>
      <c r="B35" s="2" t="str">
        <f>IFERROR(INDEX('Choose Your Cities'!$D$7:$D$50, MATCH(ROW()-1, 'Choose Your Cities'!$F$7:$F$50, 0)), "")</f>
        <v/>
      </c>
      <c r="C35" s="2" t="str">
        <f>IFERROR(INDEX('Choose Your Cities'!$E$7:$E$50, MATCH(ROW()-1, 'Choose Your Cities'!$F$7:$F$50, 0)), "")</f>
        <v/>
      </c>
      <c r="D35" s="2" t="str">
        <f>IF(A35="","",IFERROR(INDEX('Lookup Table'!$G$2:$G$45,MATCH(A35&amp;"|"&amp;B35,'Lookup Table'!$J$2:$J$45,0)),""))</f>
        <v/>
      </c>
      <c r="E35" s="2" t="str">
        <f>IF(A35="","",IFERROR(INDEX('Lookup Table'!$H$2:$H$45,MATCH(A35&amp;"|"&amp;B35,'Lookup Table'!$J$2:$J$45,0)),""))</f>
        <v/>
      </c>
      <c r="F35" s="2" t="str">
        <f>IF(A35="","",IFERROR(INDEX('Lookup Table'!$I$2:$I$45,MATCH(A35&amp;"|"&amp;B35,'Lookup Table'!$J$2:$J$45,0)),""))</f>
        <v/>
      </c>
    </row>
    <row r="36" spans="1:6" x14ac:dyDescent="0.2">
      <c r="A36" s="2" t="str">
        <f>IFERROR(INDEX('Choose Your Cities'!$C$7:$C$50, MATCH(ROW()-1, 'Choose Your Cities'!$F$7:$F$50, 0)), "")</f>
        <v/>
      </c>
      <c r="B36" s="2" t="str">
        <f>IFERROR(INDEX('Choose Your Cities'!$D$7:$D$50, MATCH(ROW()-1, 'Choose Your Cities'!$F$7:$F$50, 0)), "")</f>
        <v/>
      </c>
      <c r="C36" s="2" t="str">
        <f>IFERROR(INDEX('Choose Your Cities'!$E$7:$E$50, MATCH(ROW()-1, 'Choose Your Cities'!$F$7:$F$50, 0)), "")</f>
        <v/>
      </c>
      <c r="D36" s="2" t="str">
        <f>IF(A36="","",IFERROR(INDEX('Lookup Table'!$G$2:$G$45,MATCH(A36&amp;"|"&amp;B36,'Lookup Table'!$J$2:$J$45,0)),""))</f>
        <v/>
      </c>
      <c r="E36" s="2" t="str">
        <f>IF(A36="","",IFERROR(INDEX('Lookup Table'!$H$2:$H$45,MATCH(A36&amp;"|"&amp;B36,'Lookup Table'!$J$2:$J$45,0)),""))</f>
        <v/>
      </c>
      <c r="F36" s="2" t="str">
        <f>IF(A36="","",IFERROR(INDEX('Lookup Table'!$I$2:$I$45,MATCH(A36&amp;"|"&amp;B36,'Lookup Table'!$J$2:$J$45,0)),""))</f>
        <v/>
      </c>
    </row>
    <row r="37" spans="1:6" x14ac:dyDescent="0.2">
      <c r="A37" s="2" t="str">
        <f>IFERROR(INDEX('Choose Your Cities'!$C$7:$C$50, MATCH(ROW()-1, 'Choose Your Cities'!$F$7:$F$50, 0)), "")</f>
        <v/>
      </c>
      <c r="B37" s="2" t="str">
        <f>IFERROR(INDEX('Choose Your Cities'!$D$7:$D$50, MATCH(ROW()-1, 'Choose Your Cities'!$F$7:$F$50, 0)), "")</f>
        <v/>
      </c>
      <c r="C37" s="2" t="str">
        <f>IFERROR(INDEX('Choose Your Cities'!$E$7:$E$50, MATCH(ROW()-1, 'Choose Your Cities'!$F$7:$F$50, 0)), "")</f>
        <v/>
      </c>
      <c r="D37" s="2" t="str">
        <f>IF(A37="","",IFERROR(INDEX('Lookup Table'!$G$2:$G$45,MATCH(A37&amp;"|"&amp;B37,'Lookup Table'!$J$2:$J$45,0)),""))</f>
        <v/>
      </c>
      <c r="E37" s="2" t="str">
        <f>IF(A37="","",IFERROR(INDEX('Lookup Table'!$H$2:$H$45,MATCH(A37&amp;"|"&amp;B37,'Lookup Table'!$J$2:$J$45,0)),""))</f>
        <v/>
      </c>
      <c r="F37" s="2" t="str">
        <f>IF(A37="","",IFERROR(INDEX('Lookup Table'!$I$2:$I$45,MATCH(A37&amp;"|"&amp;B37,'Lookup Table'!$J$2:$J$45,0)),""))</f>
        <v/>
      </c>
    </row>
    <row r="38" spans="1:6" x14ac:dyDescent="0.2">
      <c r="A38" s="2" t="str">
        <f>IFERROR(INDEX('Choose Your Cities'!$C$7:$C$50, MATCH(ROW()-1, 'Choose Your Cities'!$F$7:$F$50, 0)), "")</f>
        <v/>
      </c>
      <c r="B38" s="2" t="str">
        <f>IFERROR(INDEX('Choose Your Cities'!$D$7:$D$50, MATCH(ROW()-1, 'Choose Your Cities'!$F$7:$F$50, 0)), "")</f>
        <v/>
      </c>
      <c r="C38" s="2" t="str">
        <f>IFERROR(INDEX('Choose Your Cities'!$E$7:$E$50, MATCH(ROW()-1, 'Choose Your Cities'!$F$7:$F$50, 0)), "")</f>
        <v/>
      </c>
      <c r="D38" s="2" t="str">
        <f>IF(A38="","",IFERROR(INDEX('Lookup Table'!$G$2:$G$45,MATCH(A38&amp;"|"&amp;B38,'Lookup Table'!$J$2:$J$45,0)),""))</f>
        <v/>
      </c>
      <c r="E38" s="2" t="str">
        <f>IF(A38="","",IFERROR(INDEX('Lookup Table'!$H$2:$H$45,MATCH(A38&amp;"|"&amp;B38,'Lookup Table'!$J$2:$J$45,0)),""))</f>
        <v/>
      </c>
      <c r="F38" s="2" t="str">
        <f>IF(A38="","",IFERROR(INDEX('Lookup Table'!$I$2:$I$45,MATCH(A38&amp;"|"&amp;B38,'Lookup Table'!$J$2:$J$45,0)),""))</f>
        <v/>
      </c>
    </row>
    <row r="39" spans="1:6" x14ac:dyDescent="0.2">
      <c r="A39" s="2" t="str">
        <f>IFERROR(INDEX('Choose Your Cities'!$C$7:$C$50, MATCH(ROW()-1, 'Choose Your Cities'!$F$7:$F$50, 0)), "")</f>
        <v/>
      </c>
      <c r="B39" s="2" t="str">
        <f>IFERROR(INDEX('Choose Your Cities'!$D$7:$D$50, MATCH(ROW()-1, 'Choose Your Cities'!$F$7:$F$50, 0)), "")</f>
        <v/>
      </c>
      <c r="C39" s="2" t="str">
        <f>IFERROR(INDEX('Choose Your Cities'!$E$7:$E$50, MATCH(ROW()-1, 'Choose Your Cities'!$F$7:$F$50, 0)), "")</f>
        <v/>
      </c>
      <c r="D39" s="2" t="str">
        <f>IF(A39="","",IFERROR(INDEX('Lookup Table'!$G$2:$G$45,MATCH(A39&amp;"|"&amp;B39,'Lookup Table'!$J$2:$J$45,0)),""))</f>
        <v/>
      </c>
      <c r="E39" s="2" t="str">
        <f>IF(A39="","",IFERROR(INDEX('Lookup Table'!$H$2:$H$45,MATCH(A39&amp;"|"&amp;B39,'Lookup Table'!$J$2:$J$45,0)),""))</f>
        <v/>
      </c>
      <c r="F39" s="2" t="str">
        <f>IF(A39="","",IFERROR(INDEX('Lookup Table'!$I$2:$I$45,MATCH(A39&amp;"|"&amp;B39,'Lookup Table'!$J$2:$J$45,0)),""))</f>
        <v/>
      </c>
    </row>
    <row r="40" spans="1:6" x14ac:dyDescent="0.2">
      <c r="A40" s="2" t="str">
        <f>IFERROR(INDEX('Choose Your Cities'!$C$7:$C$50, MATCH(ROW()-1, 'Choose Your Cities'!$F$7:$F$50, 0)), "")</f>
        <v/>
      </c>
      <c r="B40" s="2" t="str">
        <f>IFERROR(INDEX('Choose Your Cities'!$D$7:$D$50, MATCH(ROW()-1, 'Choose Your Cities'!$F$7:$F$50, 0)), "")</f>
        <v/>
      </c>
      <c r="C40" s="2" t="str">
        <f>IFERROR(INDEX('Choose Your Cities'!$E$7:$E$50, MATCH(ROW()-1, 'Choose Your Cities'!$F$7:$F$50, 0)), "")</f>
        <v/>
      </c>
      <c r="D40" s="2" t="str">
        <f>IF(A40="","",IFERROR(INDEX('Lookup Table'!$G$2:$G$45,MATCH(A40&amp;"|"&amp;B40,'Lookup Table'!$J$2:$J$45,0)),""))</f>
        <v/>
      </c>
      <c r="E40" s="2" t="str">
        <f>IF(A40="","",IFERROR(INDEX('Lookup Table'!$H$2:$H$45,MATCH(A40&amp;"|"&amp;B40,'Lookup Table'!$J$2:$J$45,0)),""))</f>
        <v/>
      </c>
      <c r="F40" s="2" t="str">
        <f>IF(A40="","",IFERROR(INDEX('Lookup Table'!$I$2:$I$45,MATCH(A40&amp;"|"&amp;B40,'Lookup Table'!$J$2:$J$45,0)),""))</f>
        <v/>
      </c>
    </row>
    <row r="41" spans="1:6" x14ac:dyDescent="0.2">
      <c r="A41" s="2" t="str">
        <f>IFERROR(INDEX('Choose Your Cities'!$C$7:$C$50, MATCH(ROW()-1, 'Choose Your Cities'!$F$7:$F$50, 0)), "")</f>
        <v/>
      </c>
      <c r="B41" s="2" t="str">
        <f>IFERROR(INDEX('Choose Your Cities'!$D$7:$D$50, MATCH(ROW()-1, 'Choose Your Cities'!$F$7:$F$50, 0)), "")</f>
        <v/>
      </c>
      <c r="C41" s="2" t="str">
        <f>IFERROR(INDEX('Choose Your Cities'!$E$7:$E$50, MATCH(ROW()-1, 'Choose Your Cities'!$F$7:$F$50, 0)), "")</f>
        <v/>
      </c>
      <c r="D41" s="2" t="str">
        <f>IF(A41="","",IFERROR(INDEX('Lookup Table'!$G$2:$G$45,MATCH(A41&amp;"|"&amp;B41,'Lookup Table'!$J$2:$J$45,0)),""))</f>
        <v/>
      </c>
      <c r="E41" s="2" t="str">
        <f>IF(A41="","",IFERROR(INDEX('Lookup Table'!$H$2:$H$45,MATCH(A41&amp;"|"&amp;B41,'Lookup Table'!$J$2:$J$45,0)),""))</f>
        <v/>
      </c>
      <c r="F41" s="2" t="str">
        <f>IF(A41="","",IFERROR(INDEX('Lookup Table'!$I$2:$I$45,MATCH(A41&amp;"|"&amp;B41,'Lookup Table'!$J$2:$J$45,0)),""))</f>
        <v/>
      </c>
    </row>
    <row r="42" spans="1:6" x14ac:dyDescent="0.2">
      <c r="A42" s="2" t="str">
        <f>IFERROR(INDEX('Choose Your Cities'!$C$7:$C$50, MATCH(ROW()-1, 'Choose Your Cities'!$F$7:$F$50, 0)), "")</f>
        <v/>
      </c>
      <c r="B42" s="2" t="str">
        <f>IFERROR(INDEX('Choose Your Cities'!$D$7:$D$50, MATCH(ROW()-1, 'Choose Your Cities'!$F$7:$F$50, 0)), "")</f>
        <v/>
      </c>
      <c r="C42" s="2" t="str">
        <f>IFERROR(INDEX('Choose Your Cities'!$E$7:$E$50, MATCH(ROW()-1, 'Choose Your Cities'!$F$7:$F$50, 0)), "")</f>
        <v/>
      </c>
      <c r="D42" s="2" t="str">
        <f>IF(A42="","",IFERROR(INDEX('Lookup Table'!$G$2:$G$45,MATCH(A42&amp;"|"&amp;B42,'Lookup Table'!$J$2:$J$45,0)),""))</f>
        <v/>
      </c>
      <c r="E42" s="2" t="str">
        <f>IF(A42="","",IFERROR(INDEX('Lookup Table'!$H$2:$H$45,MATCH(A42&amp;"|"&amp;B42,'Lookup Table'!$J$2:$J$45,0)),""))</f>
        <v/>
      </c>
      <c r="F42" s="2" t="str">
        <f>IF(A42="","",IFERROR(INDEX('Lookup Table'!$I$2:$I$45,MATCH(A42&amp;"|"&amp;B42,'Lookup Table'!$J$2:$J$45,0)),""))</f>
        <v/>
      </c>
    </row>
    <row r="43" spans="1:6" x14ac:dyDescent="0.2">
      <c r="A43" s="2" t="str">
        <f>IFERROR(INDEX('Choose Your Cities'!$C$7:$C$50, MATCH(ROW()-1, 'Choose Your Cities'!$F$7:$F$50, 0)), "")</f>
        <v/>
      </c>
      <c r="B43" s="2" t="str">
        <f>IFERROR(INDEX('Choose Your Cities'!$D$7:$D$50, MATCH(ROW()-1, 'Choose Your Cities'!$F$7:$F$50, 0)), "")</f>
        <v/>
      </c>
      <c r="C43" s="2" t="str">
        <f>IFERROR(INDEX('Choose Your Cities'!$E$7:$E$50, MATCH(ROW()-1, 'Choose Your Cities'!$F$7:$F$50, 0)), "")</f>
        <v/>
      </c>
      <c r="D43" s="2" t="str">
        <f>IF(A43="","",IFERROR(INDEX('Lookup Table'!$G$2:$G$45,MATCH(A43&amp;"|"&amp;B43,'Lookup Table'!$J$2:$J$45,0)),""))</f>
        <v/>
      </c>
      <c r="E43" s="2" t="str">
        <f>IF(A43="","",IFERROR(INDEX('Lookup Table'!$H$2:$H$45,MATCH(A43&amp;"|"&amp;B43,'Lookup Table'!$J$2:$J$45,0)),""))</f>
        <v/>
      </c>
      <c r="F43" s="2" t="str">
        <f>IF(A43="","",IFERROR(INDEX('Lookup Table'!$I$2:$I$45,MATCH(A43&amp;"|"&amp;B43,'Lookup Table'!$J$2:$J$45,0)),""))</f>
        <v/>
      </c>
    </row>
    <row r="44" spans="1:6" x14ac:dyDescent="0.2">
      <c r="A44" s="2" t="str">
        <f>IFERROR(INDEX('Choose Your Cities'!$C$7:$C$50, MATCH(ROW()-1, 'Choose Your Cities'!$F$7:$F$50, 0)), "")</f>
        <v/>
      </c>
      <c r="B44" s="2" t="str">
        <f>IFERROR(INDEX('Choose Your Cities'!$D$7:$D$50, MATCH(ROW()-1, 'Choose Your Cities'!$F$7:$F$50, 0)), "")</f>
        <v/>
      </c>
      <c r="C44" s="2" t="str">
        <f>IFERROR(INDEX('Choose Your Cities'!$E$7:$E$50, MATCH(ROW()-1, 'Choose Your Cities'!$F$7:$F$50, 0)), "")</f>
        <v/>
      </c>
      <c r="D44" s="2" t="str">
        <f>IF(A44="","",IFERROR(INDEX('Lookup Table'!$G$2:$G$45,MATCH(A44&amp;"|"&amp;B44,'Lookup Table'!$J$2:$J$45,0)),""))</f>
        <v/>
      </c>
      <c r="E44" s="2" t="str">
        <f>IF(A44="","",IFERROR(INDEX('Lookup Table'!$H$2:$H$45,MATCH(A44&amp;"|"&amp;B44,'Lookup Table'!$J$2:$J$45,0)),""))</f>
        <v/>
      </c>
      <c r="F44" s="2" t="str">
        <f>IF(A44="","",IFERROR(INDEX('Lookup Table'!$I$2:$I$45,MATCH(A44&amp;"|"&amp;B44,'Lookup Table'!$J$2:$J$45,0)),""))</f>
        <v/>
      </c>
    </row>
    <row r="45" spans="1:6" x14ac:dyDescent="0.2">
      <c r="A45" s="2" t="str">
        <f>IFERROR(INDEX('Choose Your Cities'!$C$7:$C$50, MATCH(ROW()-1, 'Choose Your Cities'!$F$7:$F$50, 0)), "")</f>
        <v/>
      </c>
      <c r="B45" s="2" t="str">
        <f>IFERROR(INDEX('Choose Your Cities'!$D$7:$D$50, MATCH(ROW()-1, 'Choose Your Cities'!$F$7:$F$50, 0)), "")</f>
        <v/>
      </c>
      <c r="C45" s="2" t="str">
        <f>IFERROR(INDEX('Choose Your Cities'!$E$7:$E$50, MATCH(ROW()-1, 'Choose Your Cities'!$F$7:$F$50, 0)), "")</f>
        <v/>
      </c>
      <c r="D45" s="2" t="str">
        <f>IF(A45="","",IFERROR(INDEX('Lookup Table'!$G$2:$G$45,MATCH(A45&amp;"|"&amp;B45,'Lookup Table'!$J$2:$J$45,0)),""))</f>
        <v/>
      </c>
      <c r="E45" s="2" t="str">
        <f>IF(A45="","",IFERROR(INDEX('Lookup Table'!$H$2:$H$45,MATCH(A45&amp;"|"&amp;B45,'Lookup Table'!$J$2:$J$45,0)),""))</f>
        <v/>
      </c>
      <c r="F45" s="2" t="str">
        <f>IF(A45="","",IFERROR(INDEX('Lookup Table'!$I$2:$I$45,MATCH(A45&amp;"|"&amp;B45,'Lookup Table'!$J$2:$J$45,0)),""))</f>
        <v/>
      </c>
    </row>
    <row r="46" spans="1:6" x14ac:dyDescent="0.2">
      <c r="A46" s="2" t="str">
        <f>IFERROR(INDEX('Choose Your Cities'!$C$7:$C$50, MATCH(ROW()-1, 'Choose Your Cities'!$F$7:$F$50, 0)), "")</f>
        <v/>
      </c>
      <c r="B46" s="2" t="str">
        <f>IFERROR(INDEX('Choose Your Cities'!$D$7:$D$50, MATCH(ROW()-1, 'Choose Your Cities'!$F$7:$F$50, 0)), "")</f>
        <v/>
      </c>
      <c r="C46" s="2" t="str">
        <f>IFERROR(INDEX('Choose Your Cities'!$E$7:$E$50, MATCH(ROW()-1, 'Choose Your Cities'!$F$7:$F$50, 0)), "")</f>
        <v/>
      </c>
      <c r="D46" s="2" t="str">
        <f>IF(A46="","",IFERROR(INDEX('Lookup Table'!$G$2:$G$45,MATCH(A46&amp;"|"&amp;B46,'Lookup Table'!$J$2:$J$45,0)),""))</f>
        <v/>
      </c>
      <c r="E46" s="2" t="str">
        <f>IF(A46="","",IFERROR(INDEX('Lookup Table'!$H$2:$H$45,MATCH(A46&amp;"|"&amp;B46,'Lookup Table'!$J$2:$J$45,0)),""))</f>
        <v/>
      </c>
      <c r="F46" s="2" t="str">
        <f>IF(A46="","",IFERROR(INDEX('Lookup Table'!$I$2:$I$45,MATCH(A46&amp;"|"&amp;B46,'Lookup Table'!$J$2:$J$45,0)),""))</f>
        <v/>
      </c>
    </row>
    <row r="47" spans="1:6" x14ac:dyDescent="0.2">
      <c r="A47" s="2" t="str">
        <f>IFERROR(INDEX('Choose Your Cities'!$C$7:$C$50, MATCH(ROW()-1, 'Choose Your Cities'!$F$7:$F$50, 0)), "")</f>
        <v/>
      </c>
      <c r="B47" s="2" t="str">
        <f>IFERROR(INDEX('Choose Your Cities'!$D$7:$D$50, MATCH(ROW()-1, 'Choose Your Cities'!$F$7:$F$50, 0)), "")</f>
        <v/>
      </c>
      <c r="C47" s="2" t="str">
        <f>IFERROR(INDEX('Choose Your Cities'!$E$7:$E$50, MATCH(ROW()-1, 'Choose Your Cities'!$F$7:$F$50, 0)), "")</f>
        <v/>
      </c>
      <c r="D47" s="2" t="str">
        <f>IF(A47="","",IFERROR(INDEX('Lookup Table'!$G$2:$G$45,MATCH(A47&amp;"|"&amp;B47,'Lookup Table'!$J$2:$J$45,0)),""))</f>
        <v/>
      </c>
      <c r="E47" s="2" t="str">
        <f>IF(A47="","",IFERROR(INDEX('Lookup Table'!$H$2:$H$45,MATCH(A47&amp;"|"&amp;B47,'Lookup Table'!$J$2:$J$45,0)),""))</f>
        <v/>
      </c>
      <c r="F47" s="2" t="str">
        <f>IF(A47="","",IFERROR(INDEX('Lookup Table'!$I$2:$I$45,MATCH(A47&amp;"|"&amp;B47,'Lookup Table'!$J$2:$J$45,0)),""))</f>
        <v/>
      </c>
    </row>
    <row r="48" spans="1:6" x14ac:dyDescent="0.2">
      <c r="A48" s="2" t="str">
        <f>IFERROR(INDEX('Choose Your Cities'!$C$7:$C$50, MATCH(ROW()-1, 'Choose Your Cities'!$F$7:$F$50, 0)), "")</f>
        <v/>
      </c>
      <c r="B48" s="2" t="str">
        <f>IFERROR(INDEX('Choose Your Cities'!$D$7:$D$50, MATCH(ROW()-1, 'Choose Your Cities'!$F$7:$F$50, 0)), "")</f>
        <v/>
      </c>
      <c r="C48" s="2" t="str">
        <f>IFERROR(INDEX('Choose Your Cities'!$E$7:$E$50, MATCH(ROW()-1, 'Choose Your Cities'!$F$7:$F$50, 0)), "")</f>
        <v/>
      </c>
      <c r="D48" s="2" t="str">
        <f>IF(A48="","",IFERROR(INDEX('Lookup Table'!$G$2:$G$45,MATCH(A48&amp;"|"&amp;B48,'Lookup Table'!$J$2:$J$45,0)),""))</f>
        <v/>
      </c>
      <c r="E48" s="2" t="str">
        <f>IF(A48="","",IFERROR(INDEX('Lookup Table'!$H$2:$H$45,MATCH(A48&amp;"|"&amp;B48,'Lookup Table'!$J$2:$J$45,0)),""))</f>
        <v/>
      </c>
      <c r="F48" s="2" t="str">
        <f>IF(A48="","",IFERROR(INDEX('Lookup Table'!$I$2:$I$45,MATCH(A48&amp;"|"&amp;B48,'Lookup Table'!$J$2:$J$45,0)),""))</f>
        <v/>
      </c>
    </row>
    <row r="49" spans="1:6" x14ac:dyDescent="0.2">
      <c r="A49" s="2" t="str">
        <f>IFERROR(INDEX('Choose Your Cities'!$C$7:$C$50, MATCH(ROW()-1, 'Choose Your Cities'!$F$7:$F$50, 0)), "")</f>
        <v/>
      </c>
      <c r="B49" s="2" t="str">
        <f>IFERROR(INDEX('Choose Your Cities'!$D$7:$D$50, MATCH(ROW()-1, 'Choose Your Cities'!$F$7:$F$50, 0)), "")</f>
        <v/>
      </c>
      <c r="C49" s="2" t="str">
        <f>IFERROR(INDEX('Choose Your Cities'!$E$7:$E$50, MATCH(ROW()-1, 'Choose Your Cities'!$F$7:$F$50, 0)), "")</f>
        <v/>
      </c>
      <c r="D49" s="2" t="str">
        <f>IF(A49="","",IFERROR(INDEX('Lookup Table'!$G$2:$G$45,MATCH(A49&amp;"|"&amp;B49,'Lookup Table'!$J$2:$J$45,0)),""))</f>
        <v/>
      </c>
      <c r="E49" s="2" t="str">
        <f>IF(A49="","",IFERROR(INDEX('Lookup Table'!$H$2:$H$45,MATCH(A49&amp;"|"&amp;B49,'Lookup Table'!$J$2:$J$45,0)),""))</f>
        <v/>
      </c>
      <c r="F49" s="2" t="str">
        <f>IF(A49="","",IFERROR(INDEX('Lookup Table'!$I$2:$I$45,MATCH(A49&amp;"|"&amp;B49,'Lookup Table'!$J$2:$J$45,0)),""))</f>
        <v/>
      </c>
    </row>
    <row r="50" spans="1:6" x14ac:dyDescent="0.2">
      <c r="A50" s="2" t="str">
        <f>IFERROR(INDEX('Choose Your Cities'!$C$7:$C$50, MATCH(ROW()-1, 'Choose Your Cities'!$F$7:$F$50, 0)), "")</f>
        <v/>
      </c>
      <c r="B50" s="2" t="str">
        <f>IFERROR(INDEX('Choose Your Cities'!$D$7:$D$50, MATCH(ROW()-1, 'Choose Your Cities'!$F$7:$F$50, 0)), "")</f>
        <v/>
      </c>
      <c r="C50" s="2" t="str">
        <f>IFERROR(INDEX('Choose Your Cities'!$E$7:$E$50, MATCH(ROW()-1, 'Choose Your Cities'!$F$7:$F$50, 0)), "")</f>
        <v/>
      </c>
      <c r="D50" s="2" t="str">
        <f>IF(A50="","",IFERROR(INDEX('Lookup Table'!$G$2:$G$45,MATCH(A50&amp;"|"&amp;B50,'Lookup Table'!$J$2:$J$45,0)),""))</f>
        <v/>
      </c>
      <c r="E50" s="2" t="str">
        <f>IF(A50="","",IFERROR(INDEX('Lookup Table'!$H$2:$H$45,MATCH(A50&amp;"|"&amp;B50,'Lookup Table'!$J$2:$J$45,0)),""))</f>
        <v/>
      </c>
      <c r="F50" s="2" t="str">
        <f>IF(A50="","",IFERROR(INDEX('Lookup Table'!$I$2:$I$45,MATCH(A50&amp;"|"&amp;B50,'Lookup Table'!$J$2:$J$45,0)),""))</f>
        <v/>
      </c>
    </row>
    <row r="51" spans="1:6" x14ac:dyDescent="0.2">
      <c r="A51" s="2" t="str">
        <f>IFERROR(INDEX('Choose Your Cities'!$C$7:$C$50, MATCH(ROW()-1, 'Choose Your Cities'!$F$7:$F$50, 0)), "")</f>
        <v/>
      </c>
      <c r="B51" s="2" t="str">
        <f>IFERROR(INDEX('Choose Your Cities'!$D$7:$D$50, MATCH(ROW()-1, 'Choose Your Cities'!$F$7:$F$50, 0)), "")</f>
        <v/>
      </c>
      <c r="C51" s="2" t="str">
        <f>IFERROR(INDEX('Choose Your Cities'!$E$7:$E$50, MATCH(ROW()-1, 'Choose Your Cities'!$F$7:$F$50, 0)), "")</f>
        <v/>
      </c>
      <c r="D51" s="2" t="str">
        <f>IF(A51="","",IFERROR(INDEX('Lookup Table'!$G$2:$G$45,MATCH(A51&amp;"|"&amp;B51,'Lookup Table'!$J$2:$J$45,0)),""))</f>
        <v/>
      </c>
      <c r="E51" s="2" t="str">
        <f>IF(A51="","",IFERROR(INDEX('Lookup Table'!$H$2:$H$45,MATCH(A51&amp;"|"&amp;B51,'Lookup Table'!$J$2:$J$45,0)),""))</f>
        <v/>
      </c>
      <c r="F51" s="2" t="str">
        <f>IF(A51="","",IFERROR(INDEX('Lookup Table'!$I$2:$I$45,MATCH(A51&amp;"|"&amp;B51,'Lookup Table'!$J$2:$J$45,0)),""))</f>
        <v/>
      </c>
    </row>
    <row r="52" spans="1:6" x14ac:dyDescent="0.2">
      <c r="A52" s="2" t="str">
        <f>IFERROR(INDEX('Choose Your Cities'!$C$7:$C$50, MATCH(ROW()-1, 'Choose Your Cities'!$F$7:$F$50, 0)), "")</f>
        <v/>
      </c>
      <c r="B52" s="2" t="str">
        <f>IFERROR(INDEX('Choose Your Cities'!$D$7:$D$50, MATCH(ROW()-1, 'Choose Your Cities'!$F$7:$F$50, 0)), "")</f>
        <v/>
      </c>
      <c r="C52" s="2" t="str">
        <f>IFERROR(INDEX('Choose Your Cities'!$E$7:$E$50, MATCH(ROW()-1, 'Choose Your Cities'!$F$7:$F$50, 0)), "")</f>
        <v/>
      </c>
      <c r="D52" s="2" t="str">
        <f>IF(A52="","",IFERROR(INDEX('Lookup Table'!$G$2:$G$45,MATCH(A52&amp;"|"&amp;B52,'Lookup Table'!$J$2:$J$45,0)),""))</f>
        <v/>
      </c>
      <c r="E52" s="2" t="str">
        <f>IF(A52="","",IFERROR(INDEX('Lookup Table'!$H$2:$H$45,MATCH(A52&amp;"|"&amp;B52,'Lookup Table'!$J$2:$J$45,0)),""))</f>
        <v/>
      </c>
      <c r="F52" s="2" t="str">
        <f>IF(A52="","",IFERROR(INDEX('Lookup Table'!$I$2:$I$45,MATCH(A52&amp;"|"&amp;B52,'Lookup Table'!$J$2:$J$45,0)),""))</f>
        <v/>
      </c>
    </row>
    <row r="53" spans="1:6" x14ac:dyDescent="0.2">
      <c r="A53" s="2" t="str">
        <f>IFERROR(INDEX('Choose Your Cities'!$C$7:$C$50, MATCH(ROW()-1, 'Choose Your Cities'!$F$7:$F$50, 0)), "")</f>
        <v/>
      </c>
      <c r="B53" s="2" t="str">
        <f>IFERROR(INDEX('Choose Your Cities'!$D$7:$D$50, MATCH(ROW()-1, 'Choose Your Cities'!$F$7:$F$50, 0)), "")</f>
        <v/>
      </c>
      <c r="C53" s="2" t="str">
        <f>IFERROR(INDEX('Choose Your Cities'!$E$7:$E$50, MATCH(ROW()-1, 'Choose Your Cities'!$F$7:$F$50, 0)), "")</f>
        <v/>
      </c>
      <c r="D53" s="2" t="str">
        <f>IF(A53="","",IFERROR(INDEX('Lookup Table'!$G$2:$G$45,MATCH(A53&amp;"|"&amp;B53,'Lookup Table'!$J$2:$J$45,0)),""))</f>
        <v/>
      </c>
      <c r="E53" s="2" t="str">
        <f>IF(A53="","",IFERROR(INDEX('Lookup Table'!$H$2:$H$45,MATCH(A53&amp;"|"&amp;B53,'Lookup Table'!$J$2:$J$45,0)),""))</f>
        <v/>
      </c>
      <c r="F53" s="2" t="str">
        <f>IF(A53="","",IFERROR(INDEX('Lookup Table'!$I$2:$I$45,MATCH(A53&amp;"|"&amp;B53,'Lookup Table'!$J$2:$J$45,0)),""))</f>
        <v/>
      </c>
    </row>
    <row r="54" spans="1:6" x14ac:dyDescent="0.2">
      <c r="A54" s="2" t="str">
        <f>IFERROR(INDEX('Choose Your Cities'!$C$7:$C$50, MATCH(ROW()-1, 'Choose Your Cities'!$F$7:$F$50, 0)), "")</f>
        <v/>
      </c>
      <c r="B54" s="2" t="str">
        <f>IFERROR(INDEX('Choose Your Cities'!$D$7:$D$50, MATCH(ROW()-1, 'Choose Your Cities'!$F$7:$F$50, 0)), "")</f>
        <v/>
      </c>
      <c r="C54" s="2" t="str">
        <f>IFERROR(INDEX('Choose Your Cities'!$E$7:$E$50, MATCH(ROW()-1, 'Choose Your Cities'!$F$7:$F$50, 0)), "")</f>
        <v/>
      </c>
      <c r="D54" s="2" t="str">
        <f>IF(A54="","",IFERROR(INDEX('Lookup Table'!$G$2:$G$45,MATCH(A54&amp;"|"&amp;B54,'Lookup Table'!$J$2:$J$45,0)),""))</f>
        <v/>
      </c>
      <c r="E54" s="2" t="str">
        <f>IF(A54="","",IFERROR(INDEX('Lookup Table'!$H$2:$H$45,MATCH(A54&amp;"|"&amp;B54,'Lookup Table'!$J$2:$J$45,0)),""))</f>
        <v/>
      </c>
      <c r="F54" s="2" t="str">
        <f>IF(A54="","",IFERROR(INDEX('Lookup Table'!$I$2:$I$45,MATCH(A54&amp;"|"&amp;B54,'Lookup Table'!$J$2:$J$45,0)),""))</f>
        <v/>
      </c>
    </row>
    <row r="55" spans="1:6" x14ac:dyDescent="0.2">
      <c r="A55" s="2" t="str">
        <f>IFERROR(INDEX('Choose Your Cities'!$C$7:$C$50, MATCH(ROW()-1, 'Choose Your Cities'!$F$7:$F$50, 0)), "")</f>
        <v/>
      </c>
      <c r="B55" s="2" t="str">
        <f>IFERROR(INDEX('Choose Your Cities'!$D$7:$D$50, MATCH(ROW()-1, 'Choose Your Cities'!$F$7:$F$50, 0)), "")</f>
        <v/>
      </c>
      <c r="C55" s="2" t="str">
        <f>IFERROR(INDEX('Choose Your Cities'!$E$7:$E$50, MATCH(ROW()-1, 'Choose Your Cities'!$F$7:$F$50, 0)), "")</f>
        <v/>
      </c>
      <c r="D55" s="2" t="str">
        <f>IF(A55="","",IFERROR(INDEX('Lookup Table'!$G$2:$G$45,MATCH(A55&amp;"|"&amp;B55,'Lookup Table'!$J$2:$J$45,0)),""))</f>
        <v/>
      </c>
      <c r="E55" s="2" t="str">
        <f>IF(A55="","",IFERROR(INDEX('Lookup Table'!$H$2:$H$45,MATCH(A55&amp;"|"&amp;B55,'Lookup Table'!$J$2:$J$45,0)),""))</f>
        <v/>
      </c>
      <c r="F55" s="2" t="str">
        <f>IF(A55="","",IFERROR(INDEX('Lookup Table'!$I$2:$I$45,MATCH(A55&amp;"|"&amp;B55,'Lookup Table'!$J$2:$J$45,0)),""))</f>
        <v/>
      </c>
    </row>
    <row r="56" spans="1:6" x14ac:dyDescent="0.2">
      <c r="A56" s="2" t="str">
        <f>IFERROR(INDEX('Choose Your Cities'!$C$7:$C$50, MATCH(ROW()-1, 'Choose Your Cities'!$F$7:$F$50, 0)), "")</f>
        <v/>
      </c>
      <c r="B56" s="2" t="str">
        <f>IFERROR(INDEX('Choose Your Cities'!$D$7:$D$50, MATCH(ROW()-1, 'Choose Your Cities'!$F$7:$F$50, 0)), "")</f>
        <v/>
      </c>
      <c r="C56" s="2" t="str">
        <f>IFERROR(INDEX('Choose Your Cities'!$E$7:$E$50, MATCH(ROW()-1, 'Choose Your Cities'!$F$7:$F$50, 0)), "")</f>
        <v/>
      </c>
      <c r="D56" s="2" t="str">
        <f>IF(A56="","",IFERROR(INDEX('Lookup Table'!$G$2:$G$45,MATCH(A56&amp;"|"&amp;B56,'Lookup Table'!$J$2:$J$45,0)),""))</f>
        <v/>
      </c>
      <c r="E56" s="2" t="str">
        <f>IF(A56="","",IFERROR(INDEX('Lookup Table'!$H$2:$H$45,MATCH(A56&amp;"|"&amp;B56,'Lookup Table'!$J$2:$J$45,0)),""))</f>
        <v/>
      </c>
      <c r="F56" s="2" t="str">
        <f>IF(A56="","",IFERROR(INDEX('Lookup Table'!$I$2:$I$45,MATCH(A56&amp;"|"&amp;B56,'Lookup Table'!$J$2:$J$45,0)),""))</f>
        <v/>
      </c>
    </row>
    <row r="57" spans="1:6" x14ac:dyDescent="0.2">
      <c r="A57" s="2" t="str">
        <f>IFERROR(INDEX('Choose Your Cities'!$C$7:$C$50, MATCH(ROW()-1, 'Choose Your Cities'!$F$7:$F$50, 0)), "")</f>
        <v/>
      </c>
      <c r="B57" s="2" t="str">
        <f>IFERROR(INDEX('Choose Your Cities'!$D$7:$D$50, MATCH(ROW()-1, 'Choose Your Cities'!$F$7:$F$50, 0)), "")</f>
        <v/>
      </c>
      <c r="C57" s="2" t="str">
        <f>IFERROR(INDEX('Choose Your Cities'!$E$7:$E$50, MATCH(ROW()-1, 'Choose Your Cities'!$F$7:$F$50, 0)), "")</f>
        <v/>
      </c>
      <c r="D57" s="2" t="str">
        <f>IF(A57="","",IFERROR(INDEX('Lookup Table'!$G$2:$G$45,MATCH(A57&amp;"|"&amp;B57,'Lookup Table'!$J$2:$J$45,0)),""))</f>
        <v/>
      </c>
      <c r="E57" s="2" t="str">
        <f>IF(A57="","",IFERROR(INDEX('Lookup Table'!$H$2:$H$45,MATCH(A57&amp;"|"&amp;B57,'Lookup Table'!$J$2:$J$45,0)),""))</f>
        <v/>
      </c>
      <c r="F57" s="2" t="str">
        <f>IF(A57="","",IFERROR(INDEX('Lookup Table'!$I$2:$I$45,MATCH(A57&amp;"|"&amp;B57,'Lookup Table'!$J$2:$J$45,0)),""))</f>
        <v/>
      </c>
    </row>
    <row r="58" spans="1:6" x14ac:dyDescent="0.2">
      <c r="A58" s="2" t="str">
        <f>IFERROR(INDEX('Choose Your Cities'!$C$7:$C$50, MATCH(ROW()-1, 'Choose Your Cities'!$F$7:$F$50, 0)), "")</f>
        <v/>
      </c>
      <c r="B58" s="2" t="str">
        <f>IFERROR(INDEX('Choose Your Cities'!$D$7:$D$50, MATCH(ROW()-1, 'Choose Your Cities'!$F$7:$F$50, 0)), "")</f>
        <v/>
      </c>
      <c r="C58" s="2" t="str">
        <f>IFERROR(INDEX('Choose Your Cities'!$E$7:$E$50, MATCH(ROW()-1, 'Choose Your Cities'!$F$7:$F$50, 0)), "")</f>
        <v/>
      </c>
      <c r="D58" s="2" t="str">
        <f>IF(A58="","",IFERROR(INDEX('Lookup Table'!$G$2:$G$45,MATCH(A58&amp;"|"&amp;B58,'Lookup Table'!$J$2:$J$45,0)),""))</f>
        <v/>
      </c>
      <c r="E58" s="2" t="str">
        <f>IF(A58="","",IFERROR(INDEX('Lookup Table'!$H$2:$H$45,MATCH(A58&amp;"|"&amp;B58,'Lookup Table'!$J$2:$J$45,0)),""))</f>
        <v/>
      </c>
      <c r="F58" s="2" t="str">
        <f>IF(A58="","",IFERROR(INDEX('Lookup Table'!$I$2:$I$45,MATCH(A58&amp;"|"&amp;B58,'Lookup Table'!$J$2:$J$45,0)),""))</f>
        <v/>
      </c>
    </row>
    <row r="59" spans="1:6" x14ac:dyDescent="0.2">
      <c r="A59" s="2" t="str">
        <f>IFERROR(INDEX('Choose Your Cities'!$C$7:$C$50, MATCH(ROW()-1, 'Choose Your Cities'!$F$7:$F$50, 0)), "")</f>
        <v/>
      </c>
      <c r="B59" s="2" t="str">
        <f>IFERROR(INDEX('Choose Your Cities'!$D$7:$D$50, MATCH(ROW()-1, 'Choose Your Cities'!$F$7:$F$50, 0)), "")</f>
        <v/>
      </c>
      <c r="C59" s="2" t="str">
        <f>IFERROR(INDEX('Choose Your Cities'!$E$7:$E$50, MATCH(ROW()-1, 'Choose Your Cities'!$F$7:$F$50, 0)), "")</f>
        <v/>
      </c>
      <c r="D59" s="2" t="str">
        <f>IF(A59="","",IFERROR(INDEX('Lookup Table'!$G$2:$G$45,MATCH(A59&amp;"|"&amp;B59,'Lookup Table'!$J$2:$J$45,0)),""))</f>
        <v/>
      </c>
      <c r="E59" s="2" t="str">
        <f>IF(A59="","",IFERROR(INDEX('Lookup Table'!$H$2:$H$45,MATCH(A59&amp;"|"&amp;B59,'Lookup Table'!$J$2:$J$45,0)),""))</f>
        <v/>
      </c>
      <c r="F59" s="2" t="str">
        <f>IF(A59="","",IFERROR(INDEX('Lookup Table'!$I$2:$I$45,MATCH(A59&amp;"|"&amp;B59,'Lookup Table'!$J$2:$J$45,0)),""))</f>
        <v/>
      </c>
    </row>
    <row r="60" spans="1:6" x14ac:dyDescent="0.2">
      <c r="A60" s="2" t="str">
        <f>IFERROR(INDEX('Choose Your Cities'!$C$7:$C$50, MATCH(ROW()-1, 'Choose Your Cities'!$F$7:$F$50, 0)), "")</f>
        <v/>
      </c>
      <c r="B60" s="2" t="str">
        <f>IFERROR(INDEX('Choose Your Cities'!$D$7:$D$50, MATCH(ROW()-1, 'Choose Your Cities'!$F$7:$F$50, 0)), "")</f>
        <v/>
      </c>
      <c r="C60" s="2" t="str">
        <f>IFERROR(INDEX('Choose Your Cities'!$E$7:$E$50, MATCH(ROW()-1, 'Choose Your Cities'!$F$7:$F$50, 0)), "")</f>
        <v/>
      </c>
      <c r="D60" s="2" t="str">
        <f>IF(A60="","",IFERROR(INDEX('Lookup Table'!$G$2:$G$45,MATCH(A60&amp;"|"&amp;B60,'Lookup Table'!$J$2:$J$45,0)),""))</f>
        <v/>
      </c>
      <c r="E60" s="2" t="str">
        <f>IF(A60="","",IFERROR(INDEX('Lookup Table'!$H$2:$H$45,MATCH(A60&amp;"|"&amp;B60,'Lookup Table'!$J$2:$J$45,0)),""))</f>
        <v/>
      </c>
      <c r="F60" s="2" t="str">
        <f>IF(A60="","",IFERROR(INDEX('Lookup Table'!$I$2:$I$45,MATCH(A60&amp;"|"&amp;B60,'Lookup Table'!$J$2:$J$45,0)),""))</f>
        <v/>
      </c>
    </row>
    <row r="61" spans="1:6" x14ac:dyDescent="0.2">
      <c r="A61" s="2" t="str">
        <f>IFERROR(INDEX('Choose Your Cities'!$C$7:$C$50, MATCH(ROW()-1, 'Choose Your Cities'!$F$7:$F$50, 0)), "")</f>
        <v/>
      </c>
      <c r="B61" s="2" t="str">
        <f>IFERROR(INDEX('Choose Your Cities'!$D$7:$D$50, MATCH(ROW()-1, 'Choose Your Cities'!$F$7:$F$50, 0)), "")</f>
        <v/>
      </c>
      <c r="C61" s="2" t="str">
        <f>IFERROR(INDEX('Choose Your Cities'!$E$7:$E$50, MATCH(ROW()-1, 'Choose Your Cities'!$F$7:$F$50, 0)), "")</f>
        <v/>
      </c>
      <c r="D61" s="2" t="str">
        <f>IF(A61="","",IFERROR(INDEX('Lookup Table'!$G$2:$G$45,MATCH(A61&amp;"|"&amp;B61,'Lookup Table'!$J$2:$J$45,0)),""))</f>
        <v/>
      </c>
      <c r="E61" s="2" t="str">
        <f>IF(A61="","",IFERROR(INDEX('Lookup Table'!$H$2:$H$45,MATCH(A61&amp;"|"&amp;B61,'Lookup Table'!$J$2:$J$45,0)),""))</f>
        <v/>
      </c>
      <c r="F61" s="2" t="str">
        <f>IF(A61="","",IFERROR(INDEX('Lookup Table'!$I$2:$I$45,MATCH(A61&amp;"|"&amp;B61,'Lookup Table'!$J$2:$J$45,0)),""))</f>
        <v/>
      </c>
    </row>
    <row r="62" spans="1:6" x14ac:dyDescent="0.2">
      <c r="A62" s="2" t="str">
        <f>IFERROR(INDEX('Choose Your Cities'!$C$7:$C$50, MATCH(ROW()-1, 'Choose Your Cities'!$F$7:$F$50, 0)), "")</f>
        <v/>
      </c>
      <c r="B62" s="2" t="str">
        <f>IFERROR(INDEX('Choose Your Cities'!$D$7:$D$50, MATCH(ROW()-1, 'Choose Your Cities'!$F$7:$F$50, 0)), "")</f>
        <v/>
      </c>
      <c r="C62" s="2" t="str">
        <f>IFERROR(INDEX('Choose Your Cities'!$E$7:$E$50, MATCH(ROW()-1, 'Choose Your Cities'!$F$7:$F$50, 0)), "")</f>
        <v/>
      </c>
      <c r="D62" s="2" t="str">
        <f>IF(A62="","",IFERROR(INDEX('Lookup Table'!$G$2:$G$45,MATCH(A62&amp;"|"&amp;B62,'Lookup Table'!$J$2:$J$45,0)),""))</f>
        <v/>
      </c>
      <c r="E62" s="2" t="str">
        <f>IF(A62="","",IFERROR(INDEX('Lookup Table'!$H$2:$H$45,MATCH(A62&amp;"|"&amp;B62,'Lookup Table'!$J$2:$J$45,0)),""))</f>
        <v/>
      </c>
      <c r="F62" s="2" t="str">
        <f>IF(A62="","",IFERROR(INDEX('Lookup Table'!$I$2:$I$45,MATCH(A62&amp;"|"&amp;B62,'Lookup Table'!$J$2:$J$45,0)),""))</f>
        <v/>
      </c>
    </row>
    <row r="63" spans="1:6" x14ac:dyDescent="0.2">
      <c r="A63" s="2" t="str">
        <f>IFERROR(INDEX('Choose Your Cities'!$C$7:$C$50, MATCH(ROW()-1, 'Choose Your Cities'!$F$7:$F$50, 0)), "")</f>
        <v/>
      </c>
      <c r="B63" s="2" t="str">
        <f>IFERROR(INDEX('Choose Your Cities'!$D$7:$D$50, MATCH(ROW()-1, 'Choose Your Cities'!$F$7:$F$50, 0)), "")</f>
        <v/>
      </c>
      <c r="C63" s="2" t="str">
        <f>IFERROR(INDEX('Choose Your Cities'!$E$7:$E$50, MATCH(ROW()-1, 'Choose Your Cities'!$F$7:$F$50, 0)), "")</f>
        <v/>
      </c>
      <c r="D63" s="2" t="str">
        <f>IF(A63="","",IFERROR(INDEX('Lookup Table'!$G$2:$G$45,MATCH(A63&amp;"|"&amp;B63,'Lookup Table'!$J$2:$J$45,0)),""))</f>
        <v/>
      </c>
      <c r="E63" s="2" t="str">
        <f>IF(A63="","",IFERROR(INDEX('Lookup Table'!$H$2:$H$45,MATCH(A63&amp;"|"&amp;B63,'Lookup Table'!$J$2:$J$45,0)),""))</f>
        <v/>
      </c>
      <c r="F63" s="2" t="str">
        <f>IF(A63="","",IFERROR(INDEX('Lookup Table'!$I$2:$I$45,MATCH(A63&amp;"|"&amp;B63,'Lookup Table'!$J$2:$J$45,0)),""))</f>
        <v/>
      </c>
    </row>
    <row r="64" spans="1:6" x14ac:dyDescent="0.2">
      <c r="A64" s="2" t="str">
        <f>IFERROR(INDEX('Choose Your Cities'!$C$7:$C$50, MATCH(ROW()-1, 'Choose Your Cities'!$F$7:$F$50, 0)), "")</f>
        <v/>
      </c>
      <c r="B64" s="2" t="str">
        <f>IFERROR(INDEX('Choose Your Cities'!$D$7:$D$50, MATCH(ROW()-1, 'Choose Your Cities'!$F$7:$F$50, 0)), "")</f>
        <v/>
      </c>
      <c r="C64" s="2" t="str">
        <f>IFERROR(INDEX('Choose Your Cities'!$E$7:$E$50, MATCH(ROW()-1, 'Choose Your Cities'!$F$7:$F$50, 0)), "")</f>
        <v/>
      </c>
      <c r="D64" s="2" t="str">
        <f>IF(A64="","",IFERROR(INDEX('Lookup Table'!$G$2:$G$45,MATCH(A64&amp;"|"&amp;B64,'Lookup Table'!$J$2:$J$45,0)),""))</f>
        <v/>
      </c>
      <c r="E64" s="2" t="str">
        <f>IF(A64="","",IFERROR(INDEX('Lookup Table'!$H$2:$H$45,MATCH(A64&amp;"|"&amp;B64,'Lookup Table'!$J$2:$J$45,0)),""))</f>
        <v/>
      </c>
      <c r="F64" s="2" t="str">
        <f>IF(A64="","",IFERROR(INDEX('Lookup Table'!$I$2:$I$45,MATCH(A64&amp;"|"&amp;B64,'Lookup Table'!$J$2:$J$45,0)),""))</f>
        <v/>
      </c>
    </row>
    <row r="65" spans="1:6" x14ac:dyDescent="0.2">
      <c r="A65" s="2" t="str">
        <f>IFERROR(INDEX('Choose Your Cities'!$C$7:$C$50, MATCH(ROW()-1, 'Choose Your Cities'!$F$7:$F$50, 0)), "")</f>
        <v/>
      </c>
      <c r="B65" s="2" t="str">
        <f>IFERROR(INDEX('Choose Your Cities'!$D$7:$D$50, MATCH(ROW()-1, 'Choose Your Cities'!$F$7:$F$50, 0)), "")</f>
        <v/>
      </c>
      <c r="C65" s="2" t="str">
        <f>IFERROR(INDEX('Choose Your Cities'!$E$7:$E$50, MATCH(ROW()-1, 'Choose Your Cities'!$F$7:$F$50, 0)), "")</f>
        <v/>
      </c>
      <c r="D65" s="2" t="str">
        <f>IF(A65="","",IFERROR(INDEX('Lookup Table'!$G$2:$G$45,MATCH(A65&amp;"|"&amp;B65,'Lookup Table'!$J$2:$J$45,0)),""))</f>
        <v/>
      </c>
      <c r="E65" s="2" t="str">
        <f>IF(A65="","",IFERROR(INDEX('Lookup Table'!$H$2:$H$45,MATCH(A65&amp;"|"&amp;B65,'Lookup Table'!$J$2:$J$45,0)),""))</f>
        <v/>
      </c>
      <c r="F65" s="2" t="str">
        <f>IF(A65="","",IFERROR(INDEX('Lookup Table'!$I$2:$I$45,MATCH(A65&amp;"|"&amp;B65,'Lookup Table'!$J$2:$J$45,0)),""))</f>
        <v/>
      </c>
    </row>
    <row r="66" spans="1:6" x14ac:dyDescent="0.2">
      <c r="A66" s="2" t="str">
        <f>IFERROR(INDEX('Choose Your Cities'!$C$7:$C$50, MATCH(ROW()-1, 'Choose Your Cities'!$F$7:$F$50, 0)), "")</f>
        <v/>
      </c>
      <c r="B66" s="2" t="str">
        <f>IFERROR(INDEX('Choose Your Cities'!$D$7:$D$50, MATCH(ROW()-1, 'Choose Your Cities'!$F$7:$F$50, 0)), "")</f>
        <v/>
      </c>
      <c r="C66" s="2" t="str">
        <f>IFERROR(INDEX('Choose Your Cities'!$E$7:$E$50, MATCH(ROW()-1, 'Choose Your Cities'!$F$7:$F$50, 0)), "")</f>
        <v/>
      </c>
      <c r="D66" s="2" t="str">
        <f>IF(A66="","",IFERROR(INDEX('Lookup Table'!$G$2:$G$45,MATCH(A66&amp;"|"&amp;B66,'Lookup Table'!$J$2:$J$45,0)),""))</f>
        <v/>
      </c>
      <c r="E66" s="2" t="str">
        <f>IF(A66="","",IFERROR(INDEX('Lookup Table'!$H$2:$H$45,MATCH(A66&amp;"|"&amp;B66,'Lookup Table'!$J$2:$J$45,0)),""))</f>
        <v/>
      </c>
      <c r="F66" s="2" t="str">
        <f>IF(A66="","",IFERROR(INDEX('Lookup Table'!$I$2:$I$45,MATCH(A66&amp;"|"&amp;B66,'Lookup Table'!$J$2:$J$45,0)),""))</f>
        <v/>
      </c>
    </row>
    <row r="67" spans="1:6" x14ac:dyDescent="0.2">
      <c r="A67" s="2" t="str">
        <f>IFERROR(INDEX('Choose Your Cities'!$C$7:$C$50, MATCH(ROW()-1, 'Choose Your Cities'!$F$7:$F$50, 0)), "")</f>
        <v/>
      </c>
      <c r="B67" s="2" t="str">
        <f>IFERROR(INDEX('Choose Your Cities'!$D$7:$D$50, MATCH(ROW()-1, 'Choose Your Cities'!$F$7:$F$50, 0)), "")</f>
        <v/>
      </c>
      <c r="C67" s="2" t="str">
        <f>IFERROR(INDEX('Choose Your Cities'!$E$7:$E$50, MATCH(ROW()-1, 'Choose Your Cities'!$F$7:$F$50, 0)), "")</f>
        <v/>
      </c>
      <c r="D67" s="2" t="str">
        <f>IF(A67="","",IFERROR(INDEX('Lookup Table'!$G$2:$G$45,MATCH(A67&amp;"|"&amp;B67,'Lookup Table'!$J$2:$J$45,0)),""))</f>
        <v/>
      </c>
      <c r="E67" s="2" t="str">
        <f>IF(A67="","",IFERROR(INDEX('Lookup Table'!$H$2:$H$45,MATCH(A67&amp;"|"&amp;B67,'Lookup Table'!$J$2:$J$45,0)),""))</f>
        <v/>
      </c>
      <c r="F67" s="2" t="str">
        <f>IF(A67="","",IFERROR(INDEX('Lookup Table'!$I$2:$I$45,MATCH(A67&amp;"|"&amp;B67,'Lookup Table'!$J$2:$J$45,0)),""))</f>
        <v/>
      </c>
    </row>
    <row r="68" spans="1:6" x14ac:dyDescent="0.2">
      <c r="A68" s="2" t="str">
        <f>IFERROR(INDEX('Choose Your Cities'!$C$7:$C$50, MATCH(ROW()-1, 'Choose Your Cities'!$F$7:$F$50, 0)), "")</f>
        <v/>
      </c>
      <c r="B68" s="2" t="str">
        <f>IFERROR(INDEX('Choose Your Cities'!$D$7:$D$50, MATCH(ROW()-1, 'Choose Your Cities'!$F$7:$F$50, 0)), "")</f>
        <v/>
      </c>
      <c r="C68" s="2" t="str">
        <f>IFERROR(INDEX('Choose Your Cities'!$E$7:$E$50, MATCH(ROW()-1, 'Choose Your Cities'!$F$7:$F$50, 0)), "")</f>
        <v/>
      </c>
      <c r="D68" s="2" t="str">
        <f>IF(A68="","",IFERROR(INDEX('Lookup Table'!$G$2:$G$45,MATCH(A68&amp;"|"&amp;B68,'Lookup Table'!$J$2:$J$45,0)),""))</f>
        <v/>
      </c>
      <c r="E68" s="2" t="str">
        <f>IF(A68="","",IFERROR(INDEX('Lookup Table'!$H$2:$H$45,MATCH(A68&amp;"|"&amp;B68,'Lookup Table'!$J$2:$J$45,0)),""))</f>
        <v/>
      </c>
      <c r="F68" s="2" t="str">
        <f>IF(A68="","",IFERROR(INDEX('Lookup Table'!$I$2:$I$45,MATCH(A68&amp;"|"&amp;B68,'Lookup Table'!$J$2:$J$45,0)),""))</f>
        <v/>
      </c>
    </row>
    <row r="69" spans="1:6" x14ac:dyDescent="0.2">
      <c r="A69" s="2" t="str">
        <f>IFERROR(INDEX('Choose Your Cities'!$C$7:$C$50, MATCH(ROW()-1, 'Choose Your Cities'!$F$7:$F$50, 0)), "")</f>
        <v/>
      </c>
      <c r="B69" s="2" t="str">
        <f>IFERROR(INDEX('Choose Your Cities'!$D$7:$D$50, MATCH(ROW()-1, 'Choose Your Cities'!$F$7:$F$50, 0)), "")</f>
        <v/>
      </c>
      <c r="C69" s="2" t="str">
        <f>IFERROR(INDEX('Choose Your Cities'!$E$7:$E$50, MATCH(ROW()-1, 'Choose Your Cities'!$F$7:$F$50, 0)), "")</f>
        <v/>
      </c>
      <c r="D69" s="2" t="str">
        <f>IF(A69="","",IFERROR(INDEX('Lookup Table'!$G$2:$G$45,MATCH(A69&amp;"|"&amp;B69,'Lookup Table'!$J$2:$J$45,0)),""))</f>
        <v/>
      </c>
      <c r="E69" s="2" t="str">
        <f>IF(A69="","",IFERROR(INDEX('Lookup Table'!$H$2:$H$45,MATCH(A69&amp;"|"&amp;B69,'Lookup Table'!$J$2:$J$45,0)),""))</f>
        <v/>
      </c>
      <c r="F69" s="2" t="str">
        <f>IF(A69="","",IFERROR(INDEX('Lookup Table'!$I$2:$I$45,MATCH(A69&amp;"|"&amp;B69,'Lookup Table'!$J$2:$J$45,0)),""))</f>
        <v/>
      </c>
    </row>
    <row r="70" spans="1:6" x14ac:dyDescent="0.2">
      <c r="A70" s="2" t="str">
        <f>IFERROR(INDEX('Choose Your Cities'!$C$7:$C$50, MATCH(ROW()-1, 'Choose Your Cities'!$F$7:$F$50, 0)), "")</f>
        <v/>
      </c>
      <c r="B70" s="2" t="str">
        <f>IFERROR(INDEX('Choose Your Cities'!$D$7:$D$50, MATCH(ROW()-1, 'Choose Your Cities'!$F$7:$F$50, 0)), "")</f>
        <v/>
      </c>
      <c r="C70" s="2" t="str">
        <f>IFERROR(INDEX('Choose Your Cities'!$E$7:$E$50, MATCH(ROW()-1, 'Choose Your Cities'!$F$7:$F$50, 0)), "")</f>
        <v/>
      </c>
      <c r="D70" s="2" t="str">
        <f>IF(A70="","",IFERROR(INDEX('Lookup Table'!$G$2:$G$45,MATCH(A70&amp;"|"&amp;B70,'Lookup Table'!$J$2:$J$45,0)),""))</f>
        <v/>
      </c>
      <c r="E70" s="2" t="str">
        <f>IF(A70="","",IFERROR(INDEX('Lookup Table'!$H$2:$H$45,MATCH(A70&amp;"|"&amp;B70,'Lookup Table'!$J$2:$J$45,0)),""))</f>
        <v/>
      </c>
      <c r="F70" s="2" t="str">
        <f>IF(A70="","",IFERROR(INDEX('Lookup Table'!$I$2:$I$45,MATCH(A70&amp;"|"&amp;B70,'Lookup Table'!$J$2:$J$45,0)),""))</f>
        <v/>
      </c>
    </row>
    <row r="71" spans="1:6" x14ac:dyDescent="0.2">
      <c r="A71" s="2" t="str">
        <f>IFERROR(INDEX('Choose Your Cities'!$C$7:$C$50, MATCH(ROW()-1, 'Choose Your Cities'!$F$7:$F$50, 0)), "")</f>
        <v/>
      </c>
      <c r="B71" s="2" t="str">
        <f>IFERROR(INDEX('Choose Your Cities'!$D$7:$D$50, MATCH(ROW()-1, 'Choose Your Cities'!$F$7:$F$50, 0)), "")</f>
        <v/>
      </c>
      <c r="C71" s="2" t="str">
        <f>IFERROR(INDEX('Choose Your Cities'!$E$7:$E$50, MATCH(ROW()-1, 'Choose Your Cities'!$F$7:$F$50, 0)), "")</f>
        <v/>
      </c>
      <c r="D71" s="2" t="str">
        <f>IF(A71="","",IFERROR(INDEX('Lookup Table'!$G$2:$G$45,MATCH(A71&amp;"|"&amp;B71,'Lookup Table'!$J$2:$J$45,0)),""))</f>
        <v/>
      </c>
      <c r="E71" s="2" t="str">
        <f>IF(A71="","",IFERROR(INDEX('Lookup Table'!$H$2:$H$45,MATCH(A71&amp;"|"&amp;B71,'Lookup Table'!$J$2:$J$45,0)),""))</f>
        <v/>
      </c>
      <c r="F71" s="2" t="str">
        <f>IF(A71="","",IFERROR(INDEX('Lookup Table'!$I$2:$I$45,MATCH(A71&amp;"|"&amp;B71,'Lookup Table'!$J$2:$J$45,0)),""))</f>
        <v/>
      </c>
    </row>
    <row r="72" spans="1:6" x14ac:dyDescent="0.2">
      <c r="A72" s="2" t="str">
        <f>IFERROR(INDEX('Choose Your Cities'!$C$7:$C$50, MATCH(ROW()-1, 'Choose Your Cities'!$F$7:$F$50, 0)), "")</f>
        <v/>
      </c>
      <c r="B72" s="2" t="str">
        <f>IFERROR(INDEX('Choose Your Cities'!$D$7:$D$50, MATCH(ROW()-1, 'Choose Your Cities'!$F$7:$F$50, 0)), "")</f>
        <v/>
      </c>
      <c r="C72" s="2" t="str">
        <f>IFERROR(INDEX('Choose Your Cities'!$E$7:$E$50, MATCH(ROW()-1, 'Choose Your Cities'!$F$7:$F$50, 0)), "")</f>
        <v/>
      </c>
      <c r="D72" s="2" t="str">
        <f>IF(A72="","",IFERROR(INDEX('Lookup Table'!$G$2:$G$45,MATCH(A72&amp;"|"&amp;B72,'Lookup Table'!$J$2:$J$45,0)),""))</f>
        <v/>
      </c>
      <c r="E72" s="2" t="str">
        <f>IF(A72="","",IFERROR(INDEX('Lookup Table'!$H$2:$H$45,MATCH(A72&amp;"|"&amp;B72,'Lookup Table'!$J$2:$J$45,0)),""))</f>
        <v/>
      </c>
      <c r="F72" s="2" t="str">
        <f>IF(A72="","",IFERROR(INDEX('Lookup Table'!$I$2:$I$45,MATCH(A72&amp;"|"&amp;B72,'Lookup Table'!$J$2:$J$45,0)),""))</f>
        <v/>
      </c>
    </row>
    <row r="73" spans="1:6" x14ac:dyDescent="0.2">
      <c r="A73" s="2" t="str">
        <f>IFERROR(INDEX('Choose Your Cities'!$C$7:$C$50, MATCH(ROW()-1, 'Choose Your Cities'!$F$7:$F$50, 0)), "")</f>
        <v/>
      </c>
      <c r="B73" s="2" t="str">
        <f>IFERROR(INDEX('Choose Your Cities'!$D$7:$D$50, MATCH(ROW()-1, 'Choose Your Cities'!$F$7:$F$50, 0)), "")</f>
        <v/>
      </c>
      <c r="C73" s="2" t="str">
        <f>IFERROR(INDEX('Choose Your Cities'!$E$7:$E$50, MATCH(ROW()-1, 'Choose Your Cities'!$F$7:$F$50, 0)), "")</f>
        <v/>
      </c>
      <c r="D73" s="2" t="str">
        <f>IF(A73="","",IFERROR(INDEX('Lookup Table'!$G$2:$G$45,MATCH(A73&amp;"|"&amp;B73,'Lookup Table'!$J$2:$J$45,0)),""))</f>
        <v/>
      </c>
      <c r="E73" s="2" t="str">
        <f>IF(A73="","",IFERROR(INDEX('Lookup Table'!$H$2:$H$45,MATCH(A73&amp;"|"&amp;B73,'Lookup Table'!$J$2:$J$45,0)),""))</f>
        <v/>
      </c>
      <c r="F73" s="2" t="str">
        <f>IF(A73="","",IFERROR(INDEX('Lookup Table'!$I$2:$I$45,MATCH(A73&amp;"|"&amp;B73,'Lookup Table'!$J$2:$J$45,0)),""))</f>
        <v/>
      </c>
    </row>
    <row r="74" spans="1:6" x14ac:dyDescent="0.2">
      <c r="A74" s="2" t="str">
        <f>IFERROR(INDEX('Choose Your Cities'!$C$7:$C$50, MATCH(ROW()-1, 'Choose Your Cities'!$F$7:$F$50, 0)), "")</f>
        <v/>
      </c>
      <c r="B74" s="2" t="str">
        <f>IFERROR(INDEX('Choose Your Cities'!$D$7:$D$50, MATCH(ROW()-1, 'Choose Your Cities'!$F$7:$F$50, 0)), "")</f>
        <v/>
      </c>
      <c r="C74" s="2" t="str">
        <f>IFERROR(INDEX('Choose Your Cities'!$E$7:$E$50, MATCH(ROW()-1, 'Choose Your Cities'!$F$7:$F$50, 0)), "")</f>
        <v/>
      </c>
      <c r="D74" s="2" t="str">
        <f>IF(A74="","",IFERROR(INDEX('Lookup Table'!$G$2:$G$45,MATCH(A74&amp;"|"&amp;B74,'Lookup Table'!$J$2:$J$45,0)),""))</f>
        <v/>
      </c>
      <c r="E74" s="2" t="str">
        <f>IF(A74="","",IFERROR(INDEX('Lookup Table'!$H$2:$H$45,MATCH(A74&amp;"|"&amp;B74,'Lookup Table'!$J$2:$J$45,0)),""))</f>
        <v/>
      </c>
      <c r="F74" s="2" t="str">
        <f>IF(A74="","",IFERROR(INDEX('Lookup Table'!$I$2:$I$45,MATCH(A74&amp;"|"&amp;B74,'Lookup Table'!$J$2:$J$45,0)),""))</f>
        <v/>
      </c>
    </row>
    <row r="75" spans="1:6" x14ac:dyDescent="0.2">
      <c r="A75" s="2" t="str">
        <f>IFERROR(INDEX('Choose Your Cities'!$C$7:$C$50, MATCH(ROW()-1, 'Choose Your Cities'!$F$7:$F$50, 0)), "")</f>
        <v/>
      </c>
      <c r="B75" s="2" t="str">
        <f>IFERROR(INDEX('Choose Your Cities'!$D$7:$D$50, MATCH(ROW()-1, 'Choose Your Cities'!$F$7:$F$50, 0)), "")</f>
        <v/>
      </c>
      <c r="C75" s="2" t="str">
        <f>IFERROR(INDEX('Choose Your Cities'!$E$7:$E$50, MATCH(ROW()-1, 'Choose Your Cities'!$F$7:$F$50, 0)), "")</f>
        <v/>
      </c>
      <c r="D75" s="2" t="str">
        <f>IF(A75="","",IFERROR(INDEX('Lookup Table'!$G$2:$G$45,MATCH(A75&amp;"|"&amp;B75,'Lookup Table'!$J$2:$J$45,0)),""))</f>
        <v/>
      </c>
      <c r="E75" s="2" t="str">
        <f>IF(A75="","",IFERROR(INDEX('Lookup Table'!$H$2:$H$45,MATCH(A75&amp;"|"&amp;B75,'Lookup Table'!$J$2:$J$45,0)),""))</f>
        <v/>
      </c>
      <c r="F75" s="2" t="str">
        <f>IF(A75="","",IFERROR(INDEX('Lookup Table'!$I$2:$I$45,MATCH(A75&amp;"|"&amp;B75,'Lookup Table'!$J$2:$J$45,0)),""))</f>
        <v/>
      </c>
    </row>
    <row r="76" spans="1:6" x14ac:dyDescent="0.2">
      <c r="A76" s="2" t="str">
        <f>IFERROR(INDEX('Choose Your Cities'!$C$7:$C$50, MATCH(ROW()-1, 'Choose Your Cities'!$F$7:$F$50, 0)), "")</f>
        <v/>
      </c>
      <c r="B76" s="2" t="str">
        <f>IFERROR(INDEX('Choose Your Cities'!$D$7:$D$50, MATCH(ROW()-1, 'Choose Your Cities'!$F$7:$F$50, 0)), "")</f>
        <v/>
      </c>
      <c r="C76" s="2" t="str">
        <f>IFERROR(INDEX('Choose Your Cities'!$E$7:$E$50, MATCH(ROW()-1, 'Choose Your Cities'!$F$7:$F$50, 0)), "")</f>
        <v/>
      </c>
      <c r="D76" s="2" t="str">
        <f>IF(A76="","",IFERROR(INDEX('Lookup Table'!$G$2:$G$45,MATCH(A76&amp;"|"&amp;B76,'Lookup Table'!$J$2:$J$45,0)),""))</f>
        <v/>
      </c>
      <c r="E76" s="2" t="str">
        <f>IF(A76="","",IFERROR(INDEX('Lookup Table'!$H$2:$H$45,MATCH(A76&amp;"|"&amp;B76,'Lookup Table'!$J$2:$J$45,0)),""))</f>
        <v/>
      </c>
      <c r="F76" s="2" t="str">
        <f>IF(A76="","",IFERROR(INDEX('Lookup Table'!$I$2:$I$45,MATCH(A76&amp;"|"&amp;B76,'Lookup Table'!$J$2:$J$45,0)),""))</f>
        <v/>
      </c>
    </row>
    <row r="77" spans="1:6" x14ac:dyDescent="0.2">
      <c r="A77" s="2" t="str">
        <f>IFERROR(INDEX('Choose Your Cities'!$C$7:$C$50, MATCH(ROW()-1, 'Choose Your Cities'!$F$7:$F$50, 0)), "")</f>
        <v/>
      </c>
      <c r="B77" s="2" t="str">
        <f>IFERROR(INDEX('Choose Your Cities'!$D$7:$D$50, MATCH(ROW()-1, 'Choose Your Cities'!$F$7:$F$50, 0)), "")</f>
        <v/>
      </c>
      <c r="C77" s="2" t="str">
        <f>IFERROR(INDEX('Choose Your Cities'!$E$7:$E$50, MATCH(ROW()-1, 'Choose Your Cities'!$F$7:$F$50, 0)), "")</f>
        <v/>
      </c>
      <c r="D77" s="2" t="str">
        <f>IF(A77="","",IFERROR(INDEX('Lookup Table'!$G$2:$G$45,MATCH(A77&amp;"|"&amp;B77,'Lookup Table'!$J$2:$J$45,0)),""))</f>
        <v/>
      </c>
      <c r="E77" s="2" t="str">
        <f>IF(A77="","",IFERROR(INDEX('Lookup Table'!$H$2:$H$45,MATCH(A77&amp;"|"&amp;B77,'Lookup Table'!$J$2:$J$45,0)),""))</f>
        <v/>
      </c>
      <c r="F77" s="2" t="str">
        <f>IF(A77="","",IFERROR(INDEX('Lookup Table'!$I$2:$I$45,MATCH(A77&amp;"|"&amp;B77,'Lookup Table'!$J$2:$J$45,0)),""))</f>
        <v/>
      </c>
    </row>
    <row r="78" spans="1:6" x14ac:dyDescent="0.2">
      <c r="A78" s="2" t="str">
        <f>IFERROR(INDEX('Choose Your Cities'!$C$7:$C$50, MATCH(ROW()-1, 'Choose Your Cities'!$F$7:$F$50, 0)), "")</f>
        <v/>
      </c>
      <c r="B78" s="2" t="str">
        <f>IFERROR(INDEX('Choose Your Cities'!$D$7:$D$50, MATCH(ROW()-1, 'Choose Your Cities'!$F$7:$F$50, 0)), "")</f>
        <v/>
      </c>
      <c r="C78" s="2" t="str">
        <f>IFERROR(INDEX('Choose Your Cities'!$E$7:$E$50, MATCH(ROW()-1, 'Choose Your Cities'!$F$7:$F$50, 0)), "")</f>
        <v/>
      </c>
      <c r="D78" s="2" t="str">
        <f>IF(A78="","",IFERROR(INDEX('Lookup Table'!$G$2:$G$45,MATCH(A78&amp;"|"&amp;B78,'Lookup Table'!$J$2:$J$45,0)),""))</f>
        <v/>
      </c>
      <c r="E78" s="2" t="str">
        <f>IF(A78="","",IFERROR(INDEX('Lookup Table'!$H$2:$H$45,MATCH(A78&amp;"|"&amp;B78,'Lookup Table'!$J$2:$J$45,0)),""))</f>
        <v/>
      </c>
      <c r="F78" s="2" t="str">
        <f>IF(A78="","",IFERROR(INDEX('Lookup Table'!$I$2:$I$45,MATCH(A78&amp;"|"&amp;B78,'Lookup Table'!$J$2:$J$45,0)),""))</f>
        <v/>
      </c>
    </row>
    <row r="79" spans="1:6" x14ac:dyDescent="0.2">
      <c r="A79" s="2" t="str">
        <f>IFERROR(INDEX('Choose Your Cities'!$C$7:$C$50, MATCH(ROW()-1, 'Choose Your Cities'!$F$7:$F$50, 0)), "")</f>
        <v/>
      </c>
      <c r="B79" s="2" t="str">
        <f>IFERROR(INDEX('Choose Your Cities'!$D$7:$D$50, MATCH(ROW()-1, 'Choose Your Cities'!$F$7:$F$50, 0)), "")</f>
        <v/>
      </c>
      <c r="C79" s="2" t="str">
        <f>IFERROR(INDEX('Choose Your Cities'!$E$7:$E$50, MATCH(ROW()-1, 'Choose Your Cities'!$F$7:$F$50, 0)), "")</f>
        <v/>
      </c>
      <c r="D79" s="2" t="str">
        <f>IF(A79="","",IFERROR(INDEX('Lookup Table'!$G$2:$G$45,MATCH(A79&amp;"|"&amp;B79,'Lookup Table'!$J$2:$J$45,0)),""))</f>
        <v/>
      </c>
      <c r="E79" s="2" t="str">
        <f>IF(A79="","",IFERROR(INDEX('Lookup Table'!$H$2:$H$45,MATCH(A79&amp;"|"&amp;B79,'Lookup Table'!$J$2:$J$45,0)),""))</f>
        <v/>
      </c>
      <c r="F79" s="2" t="str">
        <f>IF(A79="","",IFERROR(INDEX('Lookup Table'!$I$2:$I$45,MATCH(A79&amp;"|"&amp;B79,'Lookup Table'!$J$2:$J$45,0)),""))</f>
        <v/>
      </c>
    </row>
    <row r="80" spans="1:6" x14ac:dyDescent="0.2">
      <c r="A80" s="2" t="str">
        <f>IFERROR(INDEX('Choose Your Cities'!$C$7:$C$50, MATCH(ROW()-1, 'Choose Your Cities'!$F$7:$F$50, 0)), "")</f>
        <v/>
      </c>
      <c r="B80" s="2" t="str">
        <f>IFERROR(INDEX('Choose Your Cities'!$D$7:$D$50, MATCH(ROW()-1, 'Choose Your Cities'!$F$7:$F$50, 0)), "")</f>
        <v/>
      </c>
      <c r="C80" s="2" t="str">
        <f>IFERROR(INDEX('Choose Your Cities'!$E$7:$E$50, MATCH(ROW()-1, 'Choose Your Cities'!$F$7:$F$50, 0)), "")</f>
        <v/>
      </c>
      <c r="D80" s="2" t="str">
        <f>IF(A80="","",IFERROR(INDEX('Lookup Table'!$G$2:$G$45,MATCH(A80&amp;"|"&amp;B80,'Lookup Table'!$J$2:$J$45,0)),""))</f>
        <v/>
      </c>
      <c r="E80" s="2" t="str">
        <f>IF(A80="","",IFERROR(INDEX('Lookup Table'!$H$2:$H$45,MATCH(A80&amp;"|"&amp;B80,'Lookup Table'!$J$2:$J$45,0)),""))</f>
        <v/>
      </c>
      <c r="F80" s="2" t="str">
        <f>IF(A80="","",IFERROR(INDEX('Lookup Table'!$I$2:$I$45,MATCH(A80&amp;"|"&amp;B80,'Lookup Table'!$J$2:$J$45,0)),""))</f>
        <v/>
      </c>
    </row>
    <row r="81" spans="1:6" x14ac:dyDescent="0.2">
      <c r="A81" s="2" t="str">
        <f>IFERROR(INDEX('Choose Your Cities'!$C$7:$C$50, MATCH(ROW()-1, 'Choose Your Cities'!$F$7:$F$50, 0)), "")</f>
        <v/>
      </c>
      <c r="B81" s="2" t="str">
        <f>IFERROR(INDEX('Choose Your Cities'!$D$7:$D$50, MATCH(ROW()-1, 'Choose Your Cities'!$F$7:$F$50, 0)), "")</f>
        <v/>
      </c>
      <c r="C81" s="2" t="str">
        <f>IFERROR(INDEX('Choose Your Cities'!$E$7:$E$50, MATCH(ROW()-1, 'Choose Your Cities'!$F$7:$F$50, 0)), "")</f>
        <v/>
      </c>
      <c r="D81" s="2" t="str">
        <f>IF(A81="","",IFERROR(INDEX('Lookup Table'!$G$2:$G$45,MATCH(A81&amp;"|"&amp;B81,'Lookup Table'!$J$2:$J$45,0)),""))</f>
        <v/>
      </c>
      <c r="E81" s="2" t="str">
        <f>IF(A81="","",IFERROR(INDEX('Lookup Table'!$H$2:$H$45,MATCH(A81&amp;"|"&amp;B81,'Lookup Table'!$J$2:$J$45,0)),""))</f>
        <v/>
      </c>
      <c r="F81" s="2" t="str">
        <f>IF(A81="","",IFERROR(INDEX('Lookup Table'!$I$2:$I$45,MATCH(A81&amp;"|"&amp;B81,'Lookup Table'!$J$2:$J$45,0)),""))</f>
        <v/>
      </c>
    </row>
    <row r="82" spans="1:6" x14ac:dyDescent="0.2">
      <c r="A82" s="2" t="str">
        <f>IFERROR(INDEX('Choose Your Cities'!$C$7:$C$50, MATCH(ROW()-1, 'Choose Your Cities'!$F$7:$F$50, 0)), "")</f>
        <v/>
      </c>
      <c r="B82" s="2" t="str">
        <f>IFERROR(INDEX('Choose Your Cities'!$D$7:$D$50, MATCH(ROW()-1, 'Choose Your Cities'!$F$7:$F$50, 0)), "")</f>
        <v/>
      </c>
      <c r="C82" s="2" t="str">
        <f>IFERROR(INDEX('Choose Your Cities'!$E$7:$E$50, MATCH(ROW()-1, 'Choose Your Cities'!$F$7:$F$50, 0)), "")</f>
        <v/>
      </c>
      <c r="D82" s="2" t="str">
        <f>IF(A82="","",IFERROR(INDEX('Lookup Table'!$G$2:$G$45,MATCH(A82&amp;"|"&amp;B82,'Lookup Table'!$J$2:$J$45,0)),""))</f>
        <v/>
      </c>
      <c r="E82" s="2" t="str">
        <f>IF(A82="","",IFERROR(INDEX('Lookup Table'!$H$2:$H$45,MATCH(A82&amp;"|"&amp;B82,'Lookup Table'!$J$2:$J$45,0)),""))</f>
        <v/>
      </c>
      <c r="F82" s="2" t="str">
        <f>IF(A82="","",IFERROR(INDEX('Lookup Table'!$I$2:$I$45,MATCH(A82&amp;"|"&amp;B82,'Lookup Table'!$J$2:$J$45,0)),""))</f>
        <v/>
      </c>
    </row>
    <row r="83" spans="1:6" x14ac:dyDescent="0.2">
      <c r="A83" s="2" t="str">
        <f>IFERROR(INDEX('Choose Your Cities'!$C$7:$C$50, MATCH(ROW()-1, 'Choose Your Cities'!$F$7:$F$50, 0)), "")</f>
        <v/>
      </c>
      <c r="B83" s="2" t="str">
        <f>IFERROR(INDEX('Choose Your Cities'!$D$7:$D$50, MATCH(ROW()-1, 'Choose Your Cities'!$F$7:$F$50, 0)), "")</f>
        <v/>
      </c>
      <c r="C83" s="2" t="str">
        <f>IFERROR(INDEX('Choose Your Cities'!$E$7:$E$50, MATCH(ROW()-1, 'Choose Your Cities'!$F$7:$F$50, 0)), "")</f>
        <v/>
      </c>
      <c r="D83" s="2" t="str">
        <f>IF(A83="","",IFERROR(INDEX('Lookup Table'!$G$2:$G$45,MATCH(A83&amp;"|"&amp;B83,'Lookup Table'!$J$2:$J$45,0)),""))</f>
        <v/>
      </c>
      <c r="E83" s="2" t="str">
        <f>IF(A83="","",IFERROR(INDEX('Lookup Table'!$H$2:$H$45,MATCH(A83&amp;"|"&amp;B83,'Lookup Table'!$J$2:$J$45,0)),""))</f>
        <v/>
      </c>
      <c r="F83" s="2" t="str">
        <f>IF(A83="","",IFERROR(INDEX('Lookup Table'!$I$2:$I$45,MATCH(A83&amp;"|"&amp;B83,'Lookup Table'!$J$2:$J$45,0)),""))</f>
        <v/>
      </c>
    </row>
    <row r="84" spans="1:6" x14ac:dyDescent="0.2">
      <c r="A84" s="2" t="str">
        <f>IFERROR(INDEX('Choose Your Cities'!$C$7:$C$50, MATCH(ROW()-1, 'Choose Your Cities'!$F$7:$F$50, 0)), "")</f>
        <v/>
      </c>
      <c r="B84" s="2" t="str">
        <f>IFERROR(INDEX('Choose Your Cities'!$D$7:$D$50, MATCH(ROW()-1, 'Choose Your Cities'!$F$7:$F$50, 0)), "")</f>
        <v/>
      </c>
      <c r="C84" s="2" t="str">
        <f>IFERROR(INDEX('Choose Your Cities'!$E$7:$E$50, MATCH(ROW()-1, 'Choose Your Cities'!$F$7:$F$50, 0)), "")</f>
        <v/>
      </c>
      <c r="D84" s="2" t="str">
        <f>IF(A84="","",IFERROR(INDEX('Lookup Table'!$G$2:$G$45,MATCH(A84&amp;"|"&amp;B84,'Lookup Table'!$J$2:$J$45,0)),""))</f>
        <v/>
      </c>
      <c r="E84" s="2" t="str">
        <f>IF(A84="","",IFERROR(INDEX('Lookup Table'!$H$2:$H$45,MATCH(A84&amp;"|"&amp;B84,'Lookup Table'!$J$2:$J$45,0)),""))</f>
        <v/>
      </c>
      <c r="F84" s="2" t="str">
        <f>IF(A84="","",IFERROR(INDEX('Lookup Table'!$I$2:$I$45,MATCH(A84&amp;"|"&amp;B84,'Lookup Table'!$J$2:$J$45,0)),""))</f>
        <v/>
      </c>
    </row>
    <row r="85" spans="1:6" x14ac:dyDescent="0.2">
      <c r="A85" s="2" t="str">
        <f>IFERROR(INDEX('Choose Your Cities'!$C$7:$C$50, MATCH(ROW()-1, 'Choose Your Cities'!$F$7:$F$50, 0)), "")</f>
        <v/>
      </c>
      <c r="B85" s="2" t="str">
        <f>IFERROR(INDEX('Choose Your Cities'!$D$7:$D$50, MATCH(ROW()-1, 'Choose Your Cities'!$F$7:$F$50, 0)), "")</f>
        <v/>
      </c>
      <c r="C85" s="2" t="str">
        <f>IFERROR(INDEX('Choose Your Cities'!$E$7:$E$50, MATCH(ROW()-1, 'Choose Your Cities'!$F$7:$F$50, 0)), "")</f>
        <v/>
      </c>
      <c r="D85" s="2" t="str">
        <f>IF(A85="","",IFERROR(INDEX('Lookup Table'!$G$2:$G$45,MATCH(A85&amp;"|"&amp;B85,'Lookup Table'!$J$2:$J$45,0)),""))</f>
        <v/>
      </c>
      <c r="E85" s="2" t="str">
        <f>IF(A85="","",IFERROR(INDEX('Lookup Table'!$H$2:$H$45,MATCH(A85&amp;"|"&amp;B85,'Lookup Table'!$J$2:$J$45,0)),""))</f>
        <v/>
      </c>
      <c r="F85" s="2" t="str">
        <f>IF(A85="","",IFERROR(INDEX('Lookup Table'!$I$2:$I$45,MATCH(A85&amp;"|"&amp;B85,'Lookup Table'!$J$2:$J$45,0)),""))</f>
        <v/>
      </c>
    </row>
    <row r="86" spans="1:6" x14ac:dyDescent="0.2">
      <c r="A86" s="2" t="str">
        <f>IFERROR(INDEX('Choose Your Cities'!$C$7:$C$50, MATCH(ROW()-1, 'Choose Your Cities'!$F$7:$F$50, 0)), "")</f>
        <v/>
      </c>
      <c r="B86" s="2" t="str">
        <f>IFERROR(INDEX('Choose Your Cities'!$D$7:$D$50, MATCH(ROW()-1, 'Choose Your Cities'!$F$7:$F$50, 0)), "")</f>
        <v/>
      </c>
      <c r="C86" s="2" t="str">
        <f>IFERROR(INDEX('Choose Your Cities'!$E$7:$E$50, MATCH(ROW()-1, 'Choose Your Cities'!$F$7:$F$50, 0)), "")</f>
        <v/>
      </c>
      <c r="D86" s="2" t="str">
        <f>IF(A86="","",IFERROR(INDEX('Lookup Table'!$G$2:$G$45,MATCH(A86&amp;"|"&amp;B86,'Lookup Table'!$J$2:$J$45,0)),""))</f>
        <v/>
      </c>
      <c r="E86" s="2" t="str">
        <f>IF(A86="","",IFERROR(INDEX('Lookup Table'!$H$2:$H$45,MATCH(A86&amp;"|"&amp;B86,'Lookup Table'!$J$2:$J$45,0)),""))</f>
        <v/>
      </c>
      <c r="F86" s="2" t="str">
        <f>IF(A86="","",IFERROR(INDEX('Lookup Table'!$I$2:$I$45,MATCH(A86&amp;"|"&amp;B86,'Lookup Table'!$J$2:$J$45,0)),""))</f>
        <v/>
      </c>
    </row>
    <row r="87" spans="1:6" x14ac:dyDescent="0.2">
      <c r="A87" s="2" t="str">
        <f>IFERROR(INDEX('Choose Your Cities'!$C$7:$C$50, MATCH(ROW()-1, 'Choose Your Cities'!$F$7:$F$50, 0)), "")</f>
        <v/>
      </c>
      <c r="B87" s="2" t="str">
        <f>IFERROR(INDEX('Choose Your Cities'!$D$7:$D$50, MATCH(ROW()-1, 'Choose Your Cities'!$F$7:$F$50, 0)), "")</f>
        <v/>
      </c>
      <c r="C87" s="2" t="str">
        <f>IFERROR(INDEX('Choose Your Cities'!$E$7:$E$50, MATCH(ROW()-1, 'Choose Your Cities'!$F$7:$F$50, 0)), "")</f>
        <v/>
      </c>
      <c r="D87" s="2" t="str">
        <f>IF(A87="","",IFERROR(INDEX('Lookup Table'!$G$2:$G$45,MATCH(A87&amp;"|"&amp;B87,'Lookup Table'!$J$2:$J$45,0)),""))</f>
        <v/>
      </c>
      <c r="E87" s="2" t="str">
        <f>IF(A87="","",IFERROR(INDEX('Lookup Table'!$H$2:$H$45,MATCH(A87&amp;"|"&amp;B87,'Lookup Table'!$J$2:$J$45,0)),""))</f>
        <v/>
      </c>
      <c r="F87" s="2" t="str">
        <f>IF(A87="","",IFERROR(INDEX('Lookup Table'!$I$2:$I$45,MATCH(A87&amp;"|"&amp;B87,'Lookup Table'!$J$2:$J$45,0)),""))</f>
        <v/>
      </c>
    </row>
    <row r="88" spans="1:6" x14ac:dyDescent="0.2">
      <c r="A88" s="2" t="str">
        <f>IFERROR(INDEX('Choose Your Cities'!$C$7:$C$50, MATCH(ROW()-1, 'Choose Your Cities'!$F$7:$F$50, 0)), "")</f>
        <v/>
      </c>
      <c r="B88" s="2" t="str">
        <f>IFERROR(INDEX('Choose Your Cities'!$D$7:$D$50, MATCH(ROW()-1, 'Choose Your Cities'!$F$7:$F$50, 0)), "")</f>
        <v/>
      </c>
      <c r="C88" s="2" t="str">
        <f>IFERROR(INDEX('Choose Your Cities'!$E$7:$E$50, MATCH(ROW()-1, 'Choose Your Cities'!$F$7:$F$50, 0)), "")</f>
        <v/>
      </c>
      <c r="D88" s="2" t="str">
        <f>IF(A88="","",IFERROR(INDEX('Lookup Table'!$G$2:$G$45,MATCH(A88&amp;"|"&amp;B88,'Lookup Table'!$J$2:$J$45,0)),""))</f>
        <v/>
      </c>
      <c r="E88" s="2" t="str">
        <f>IF(A88="","",IFERROR(INDEX('Lookup Table'!$H$2:$H$45,MATCH(A88&amp;"|"&amp;B88,'Lookup Table'!$J$2:$J$45,0)),""))</f>
        <v/>
      </c>
      <c r="F88" s="2" t="str">
        <f>IF(A88="","",IFERROR(INDEX('Lookup Table'!$I$2:$I$45,MATCH(A88&amp;"|"&amp;B88,'Lookup Table'!$J$2:$J$45,0)),""))</f>
        <v/>
      </c>
    </row>
    <row r="89" spans="1:6" x14ac:dyDescent="0.2">
      <c r="A89" s="2" t="str">
        <f>IFERROR(INDEX('Choose Your Cities'!$C$7:$C$50, MATCH(ROW()-1, 'Choose Your Cities'!$F$7:$F$50, 0)), "")</f>
        <v/>
      </c>
      <c r="B89" s="2" t="str">
        <f>IFERROR(INDEX('Choose Your Cities'!$D$7:$D$50, MATCH(ROW()-1, 'Choose Your Cities'!$F$7:$F$50, 0)), "")</f>
        <v/>
      </c>
      <c r="C89" s="2" t="str">
        <f>IFERROR(INDEX('Choose Your Cities'!$E$7:$E$50, MATCH(ROW()-1, 'Choose Your Cities'!$F$7:$F$50, 0)), "")</f>
        <v/>
      </c>
      <c r="D89" s="2" t="str">
        <f>IF(A89="","",IFERROR(INDEX('Lookup Table'!$G$2:$G$45,MATCH(A89&amp;"|"&amp;B89,'Lookup Table'!$J$2:$J$45,0)),""))</f>
        <v/>
      </c>
      <c r="E89" s="2" t="str">
        <f>IF(A89="","",IFERROR(INDEX('Lookup Table'!$H$2:$H$45,MATCH(A89&amp;"|"&amp;B89,'Lookup Table'!$J$2:$J$45,0)),""))</f>
        <v/>
      </c>
      <c r="F89" s="2" t="str">
        <f>IF(A89="","",IFERROR(INDEX('Lookup Table'!$I$2:$I$45,MATCH(A89&amp;"|"&amp;B89,'Lookup Table'!$J$2:$J$45,0)),""))</f>
        <v/>
      </c>
    </row>
    <row r="90" spans="1:6" x14ac:dyDescent="0.2">
      <c r="A90" s="2" t="str">
        <f>IFERROR(INDEX('Choose Your Cities'!$C$7:$C$50, MATCH(ROW()-1, 'Choose Your Cities'!$F$7:$F$50, 0)), "")</f>
        <v/>
      </c>
      <c r="B90" s="2" t="str">
        <f>IFERROR(INDEX('Choose Your Cities'!$D$7:$D$50, MATCH(ROW()-1, 'Choose Your Cities'!$F$7:$F$50, 0)), "")</f>
        <v/>
      </c>
      <c r="C90" s="2" t="str">
        <f>IFERROR(INDEX('Choose Your Cities'!$E$7:$E$50, MATCH(ROW()-1, 'Choose Your Cities'!$F$7:$F$50, 0)), "")</f>
        <v/>
      </c>
      <c r="D90" s="2" t="str">
        <f>IF(A90="","",IFERROR(INDEX('Lookup Table'!$G$2:$G$45,MATCH(A90&amp;"|"&amp;B90,'Lookup Table'!$J$2:$J$45,0)),""))</f>
        <v/>
      </c>
      <c r="E90" s="2" t="str">
        <f>IF(A90="","",IFERROR(INDEX('Lookup Table'!$H$2:$H$45,MATCH(A90&amp;"|"&amp;B90,'Lookup Table'!$J$2:$J$45,0)),""))</f>
        <v/>
      </c>
      <c r="F90" s="2" t="str">
        <f>IF(A90="","",IFERROR(INDEX('Lookup Table'!$I$2:$I$45,MATCH(A90&amp;"|"&amp;B90,'Lookup Table'!$J$2:$J$45,0)),""))</f>
        <v/>
      </c>
    </row>
    <row r="91" spans="1:6" x14ac:dyDescent="0.2">
      <c r="A91" s="2" t="str">
        <f>IFERROR(INDEX('Choose Your Cities'!$C$7:$C$50, MATCH(ROW()-1, 'Choose Your Cities'!$F$7:$F$50, 0)), "")</f>
        <v/>
      </c>
      <c r="B91" s="2" t="str">
        <f>IFERROR(INDEX('Choose Your Cities'!$D$7:$D$50, MATCH(ROW()-1, 'Choose Your Cities'!$F$7:$F$50, 0)), "")</f>
        <v/>
      </c>
      <c r="C91" s="2" t="str">
        <f>IFERROR(INDEX('Choose Your Cities'!$E$7:$E$50, MATCH(ROW()-1, 'Choose Your Cities'!$F$7:$F$50, 0)), "")</f>
        <v/>
      </c>
      <c r="D91" s="2" t="str">
        <f>IF(A91="","",IFERROR(INDEX('Lookup Table'!$G$2:$G$45,MATCH(A91&amp;"|"&amp;B91,'Lookup Table'!$J$2:$J$45,0)),""))</f>
        <v/>
      </c>
      <c r="E91" s="2" t="str">
        <f>IF(A91="","",IFERROR(INDEX('Lookup Table'!$H$2:$H$45,MATCH(A91&amp;"|"&amp;B91,'Lookup Table'!$J$2:$J$45,0)),""))</f>
        <v/>
      </c>
      <c r="F91" s="2" t="str">
        <f>IF(A91="","",IFERROR(INDEX('Lookup Table'!$I$2:$I$45,MATCH(A91&amp;"|"&amp;B91,'Lookup Table'!$J$2:$J$45,0)),""))</f>
        <v/>
      </c>
    </row>
    <row r="92" spans="1:6" x14ac:dyDescent="0.2">
      <c r="A92" s="2" t="str">
        <f>IFERROR(INDEX('Choose Your Cities'!$C$7:$C$50, MATCH(ROW()-1, 'Choose Your Cities'!$F$7:$F$50, 0)), "")</f>
        <v/>
      </c>
      <c r="B92" s="2" t="str">
        <f>IFERROR(INDEX('Choose Your Cities'!$D$7:$D$50, MATCH(ROW()-1, 'Choose Your Cities'!$F$7:$F$50, 0)), "")</f>
        <v/>
      </c>
      <c r="C92" s="2" t="str">
        <f>IFERROR(INDEX('Choose Your Cities'!$E$7:$E$50, MATCH(ROW()-1, 'Choose Your Cities'!$F$7:$F$50, 0)), "")</f>
        <v/>
      </c>
      <c r="D92" s="2" t="str">
        <f>IF(A92="","",IFERROR(INDEX('Lookup Table'!$G$2:$G$45,MATCH(A92&amp;"|"&amp;B92,'Lookup Table'!$J$2:$J$45,0)),""))</f>
        <v/>
      </c>
      <c r="E92" s="2" t="str">
        <f>IF(A92="","",IFERROR(INDEX('Lookup Table'!$H$2:$H$45,MATCH(A92&amp;"|"&amp;B92,'Lookup Table'!$J$2:$J$45,0)),""))</f>
        <v/>
      </c>
      <c r="F92" s="2" t="str">
        <f>IF(A92="","",IFERROR(INDEX('Lookup Table'!$I$2:$I$45,MATCH(A92&amp;"|"&amp;B92,'Lookup Table'!$J$2:$J$45,0)),""))</f>
        <v/>
      </c>
    </row>
    <row r="93" spans="1:6" x14ac:dyDescent="0.2">
      <c r="A93" s="2" t="str">
        <f>IFERROR(INDEX('Choose Your Cities'!$C$7:$C$50, MATCH(ROW()-1, 'Choose Your Cities'!$F$7:$F$50, 0)), "")</f>
        <v/>
      </c>
      <c r="B93" s="2" t="str">
        <f>IFERROR(INDEX('Choose Your Cities'!$D$7:$D$50, MATCH(ROW()-1, 'Choose Your Cities'!$F$7:$F$50, 0)), "")</f>
        <v/>
      </c>
      <c r="C93" s="2" t="str">
        <f>IFERROR(INDEX('Choose Your Cities'!$E$7:$E$50, MATCH(ROW()-1, 'Choose Your Cities'!$F$7:$F$50, 0)), "")</f>
        <v/>
      </c>
      <c r="D93" s="2" t="str">
        <f>IF(A93="","",IFERROR(INDEX('Lookup Table'!$G$2:$G$45,MATCH(A93&amp;"|"&amp;B93,'Lookup Table'!$J$2:$J$45,0)),""))</f>
        <v/>
      </c>
      <c r="E93" s="2" t="str">
        <f>IF(A93="","",IFERROR(INDEX('Lookup Table'!$H$2:$H$45,MATCH(A93&amp;"|"&amp;B93,'Lookup Table'!$J$2:$J$45,0)),""))</f>
        <v/>
      </c>
      <c r="F93" s="2" t="str">
        <f>IF(A93="","",IFERROR(INDEX('Lookup Table'!$I$2:$I$45,MATCH(A93&amp;"|"&amp;B93,'Lookup Table'!$J$2:$J$45,0)),""))</f>
        <v/>
      </c>
    </row>
    <row r="94" spans="1:6" x14ac:dyDescent="0.2">
      <c r="A94" s="2" t="str">
        <f>IFERROR(INDEX('Choose Your Cities'!$C$7:$C$50, MATCH(ROW()-1, 'Choose Your Cities'!$F$7:$F$50, 0)), "")</f>
        <v/>
      </c>
      <c r="B94" s="2" t="str">
        <f>IFERROR(INDEX('Choose Your Cities'!$D$7:$D$50, MATCH(ROW()-1, 'Choose Your Cities'!$F$7:$F$50, 0)), "")</f>
        <v/>
      </c>
      <c r="C94" s="2" t="str">
        <f>IFERROR(INDEX('Choose Your Cities'!$E$7:$E$50, MATCH(ROW()-1, 'Choose Your Cities'!$F$7:$F$50, 0)), "")</f>
        <v/>
      </c>
      <c r="D94" s="2" t="str">
        <f>IF(A94="","",IFERROR(INDEX('Lookup Table'!$G$2:$G$45,MATCH(A94&amp;"|"&amp;B94,'Lookup Table'!$J$2:$J$45,0)),""))</f>
        <v/>
      </c>
      <c r="E94" s="2" t="str">
        <f>IF(A94="","",IFERROR(INDEX('Lookup Table'!$H$2:$H$45,MATCH(A94&amp;"|"&amp;B94,'Lookup Table'!$J$2:$J$45,0)),""))</f>
        <v/>
      </c>
      <c r="F94" s="2" t="str">
        <f>IF(A94="","",IFERROR(INDEX('Lookup Table'!$I$2:$I$45,MATCH(A94&amp;"|"&amp;B94,'Lookup Table'!$J$2:$J$45,0)),""))</f>
        <v/>
      </c>
    </row>
    <row r="95" spans="1:6" x14ac:dyDescent="0.2">
      <c r="A95" s="2" t="str">
        <f>IFERROR(INDEX('Choose Your Cities'!$C$7:$C$50, MATCH(ROW()-1, 'Choose Your Cities'!$F$7:$F$50, 0)), "")</f>
        <v/>
      </c>
      <c r="B95" s="2" t="str">
        <f>IFERROR(INDEX('Choose Your Cities'!$D$7:$D$50, MATCH(ROW()-1, 'Choose Your Cities'!$F$7:$F$50, 0)), "")</f>
        <v/>
      </c>
      <c r="C95" s="2" t="str">
        <f>IFERROR(INDEX('Choose Your Cities'!$E$7:$E$50, MATCH(ROW()-1, 'Choose Your Cities'!$F$7:$F$50, 0)), "")</f>
        <v/>
      </c>
      <c r="D95" s="2" t="str">
        <f>IF(A95="","",IFERROR(INDEX('Lookup Table'!$G$2:$G$45,MATCH(A95&amp;"|"&amp;B95,'Lookup Table'!$J$2:$J$45,0)),""))</f>
        <v/>
      </c>
      <c r="E95" s="2" t="str">
        <f>IF(A95="","",IFERROR(INDEX('Lookup Table'!$H$2:$H$45,MATCH(A95&amp;"|"&amp;B95,'Lookup Table'!$J$2:$J$45,0)),""))</f>
        <v/>
      </c>
      <c r="F95" s="2" t="str">
        <f>IF(A95="","",IFERROR(INDEX('Lookup Table'!$I$2:$I$45,MATCH(A95&amp;"|"&amp;B95,'Lookup Table'!$J$2:$J$45,0)),""))</f>
        <v/>
      </c>
    </row>
    <row r="96" spans="1:6" x14ac:dyDescent="0.2">
      <c r="A96" s="2" t="str">
        <f>IFERROR(INDEX('Choose Your Cities'!$C$7:$C$50, MATCH(ROW()-1, 'Choose Your Cities'!$F$7:$F$50, 0)), "")</f>
        <v/>
      </c>
      <c r="B96" s="2" t="str">
        <f>IFERROR(INDEX('Choose Your Cities'!$D$7:$D$50, MATCH(ROW()-1, 'Choose Your Cities'!$F$7:$F$50, 0)), "")</f>
        <v/>
      </c>
      <c r="C96" s="2" t="str">
        <f>IFERROR(INDEX('Choose Your Cities'!$E$7:$E$50, MATCH(ROW()-1, 'Choose Your Cities'!$F$7:$F$50, 0)), "")</f>
        <v/>
      </c>
      <c r="D96" s="2" t="str">
        <f>IF(A96="","",IFERROR(INDEX('Lookup Table'!$G$2:$G$45,MATCH(A96&amp;"|"&amp;B96,'Lookup Table'!$J$2:$J$45,0)),""))</f>
        <v/>
      </c>
      <c r="E96" s="2" t="str">
        <f>IF(A96="","",IFERROR(INDEX('Lookup Table'!$H$2:$H$45,MATCH(A96&amp;"|"&amp;B96,'Lookup Table'!$J$2:$J$45,0)),""))</f>
        <v/>
      </c>
      <c r="F96" s="2" t="str">
        <f>IF(A96="","",IFERROR(INDEX('Lookup Table'!$I$2:$I$45,MATCH(A96&amp;"|"&amp;B96,'Lookup Table'!$J$2:$J$45,0)),""))</f>
        <v/>
      </c>
    </row>
    <row r="97" spans="1:6" x14ac:dyDescent="0.2">
      <c r="A97" s="2" t="str">
        <f>IFERROR(INDEX('Choose Your Cities'!$C$7:$C$50, MATCH(ROW()-1, 'Choose Your Cities'!$F$7:$F$50, 0)), "")</f>
        <v/>
      </c>
      <c r="B97" s="2" t="str">
        <f>IFERROR(INDEX('Choose Your Cities'!$D$7:$D$50, MATCH(ROW()-1, 'Choose Your Cities'!$F$7:$F$50, 0)), "")</f>
        <v/>
      </c>
      <c r="C97" s="2" t="str">
        <f>IFERROR(INDEX('Choose Your Cities'!$E$7:$E$50, MATCH(ROW()-1, 'Choose Your Cities'!$F$7:$F$50, 0)), "")</f>
        <v/>
      </c>
      <c r="D97" s="2" t="str">
        <f>IF(A97="","",IFERROR(INDEX('Lookup Table'!$G$2:$G$45,MATCH(A97&amp;"|"&amp;B97,'Lookup Table'!$J$2:$J$45,0)),""))</f>
        <v/>
      </c>
      <c r="E97" s="2" t="str">
        <f>IF(A97="","",IFERROR(INDEX('Lookup Table'!$H$2:$H$45,MATCH(A97&amp;"|"&amp;B97,'Lookup Table'!$J$2:$J$45,0)),""))</f>
        <v/>
      </c>
      <c r="F97" s="2" t="str">
        <f>IF(A97="","",IFERROR(INDEX('Lookup Table'!$I$2:$I$45,MATCH(A97&amp;"|"&amp;B97,'Lookup Table'!$J$2:$J$45,0)),""))</f>
        <v/>
      </c>
    </row>
    <row r="98" spans="1:6" x14ac:dyDescent="0.2">
      <c r="A98" s="2" t="str">
        <f>IFERROR(INDEX('Choose Your Cities'!$C$7:$C$50, MATCH(ROW()-1, 'Choose Your Cities'!$F$7:$F$50, 0)), "")</f>
        <v/>
      </c>
      <c r="B98" s="2" t="str">
        <f>IFERROR(INDEX('Choose Your Cities'!$D$7:$D$50, MATCH(ROW()-1, 'Choose Your Cities'!$F$7:$F$50, 0)), "")</f>
        <v/>
      </c>
      <c r="C98" s="2" t="str">
        <f>IFERROR(INDEX('Choose Your Cities'!$E$7:$E$50, MATCH(ROW()-1, 'Choose Your Cities'!$F$7:$F$50, 0)), "")</f>
        <v/>
      </c>
      <c r="D98" s="2" t="str">
        <f>IF(A98="","",IFERROR(INDEX('Lookup Table'!$G$2:$G$45,MATCH(A98&amp;"|"&amp;B98,'Lookup Table'!$J$2:$J$45,0)),""))</f>
        <v/>
      </c>
      <c r="E98" s="2" t="str">
        <f>IF(A98="","",IFERROR(INDEX('Lookup Table'!$H$2:$H$45,MATCH(A98&amp;"|"&amp;B98,'Lookup Table'!$J$2:$J$45,0)),""))</f>
        <v/>
      </c>
      <c r="F98" s="2" t="str">
        <f>IF(A98="","",IFERROR(INDEX('Lookup Table'!$I$2:$I$45,MATCH(A98&amp;"|"&amp;B98,'Lookup Table'!$J$2:$J$45,0)),""))</f>
        <v/>
      </c>
    </row>
    <row r="99" spans="1:6" x14ac:dyDescent="0.2">
      <c r="A99" s="2" t="str">
        <f>IFERROR(INDEX('Choose Your Cities'!$C$7:$C$50, MATCH(ROW()-1, 'Choose Your Cities'!$F$7:$F$50, 0)), "")</f>
        <v/>
      </c>
      <c r="B99" s="2" t="str">
        <f>IFERROR(INDEX('Choose Your Cities'!$D$7:$D$50, MATCH(ROW()-1, 'Choose Your Cities'!$F$7:$F$50, 0)), "")</f>
        <v/>
      </c>
      <c r="C99" s="2" t="str">
        <f>IFERROR(INDEX('Choose Your Cities'!$E$7:$E$50, MATCH(ROW()-1, 'Choose Your Cities'!$F$7:$F$50, 0)), "")</f>
        <v/>
      </c>
      <c r="D99" s="2" t="str">
        <f>IF(A99="","",IFERROR(INDEX('Lookup Table'!$G$2:$G$45,MATCH(A99&amp;"|"&amp;B99,'Lookup Table'!$J$2:$J$45,0)),""))</f>
        <v/>
      </c>
      <c r="E99" s="2" t="str">
        <f>IF(A99="","",IFERROR(INDEX('Lookup Table'!$H$2:$H$45,MATCH(A99&amp;"|"&amp;B99,'Lookup Table'!$J$2:$J$45,0)),""))</f>
        <v/>
      </c>
      <c r="F99" s="2" t="str">
        <f>IF(A99="","",IFERROR(INDEX('Lookup Table'!$I$2:$I$45,MATCH(A99&amp;"|"&amp;B99,'Lookup Table'!$J$2:$J$45,0)),""))</f>
        <v/>
      </c>
    </row>
    <row r="100" spans="1:6" x14ac:dyDescent="0.2">
      <c r="A100" s="2" t="str">
        <f>IFERROR(INDEX('Choose Your Cities'!$C$7:$C$50, MATCH(ROW()-1, 'Choose Your Cities'!$F$7:$F$50, 0)), "")</f>
        <v/>
      </c>
      <c r="B100" s="2" t="str">
        <f>IFERROR(INDEX('Choose Your Cities'!$D$7:$D$50, MATCH(ROW()-1, 'Choose Your Cities'!$F$7:$F$50, 0)), "")</f>
        <v/>
      </c>
      <c r="C100" s="2" t="str">
        <f>IFERROR(INDEX('Choose Your Cities'!$E$7:$E$50, MATCH(ROW()-1, 'Choose Your Cities'!$F$7:$F$50, 0)), "")</f>
        <v/>
      </c>
      <c r="D100" s="2" t="str">
        <f>IF(A100="","",IFERROR(INDEX('Lookup Table'!$G$2:$G$45,MATCH(A100&amp;"|"&amp;B100,'Lookup Table'!$J$2:$J$45,0)),""))</f>
        <v/>
      </c>
      <c r="E100" s="2" t="str">
        <f>IF(A100="","",IFERROR(INDEX('Lookup Table'!$H$2:$H$45,MATCH(A100&amp;"|"&amp;B100,'Lookup Table'!$J$2:$J$45,0)),""))</f>
        <v/>
      </c>
      <c r="F100" s="2" t="str">
        <f>IF(A100="","",IFERROR(INDEX('Lookup Table'!$I$2:$I$45,MATCH(A100&amp;"|"&amp;B100,'Lookup Table'!$J$2:$J$45,0)),""))</f>
        <v/>
      </c>
    </row>
    <row r="101" spans="1:6" x14ac:dyDescent="0.2">
      <c r="A101" s="2" t="str">
        <f>IFERROR(INDEX('Choose Your Cities'!$C$7:$C$50, MATCH(ROW()-1, 'Choose Your Cities'!$F$7:$F$50, 0)), "")</f>
        <v/>
      </c>
      <c r="B101" s="2" t="str">
        <f>IFERROR(INDEX('Choose Your Cities'!$D$7:$D$50, MATCH(ROW()-1, 'Choose Your Cities'!$F$7:$F$50, 0)), "")</f>
        <v/>
      </c>
      <c r="C101" s="2" t="str">
        <f>IFERROR(INDEX('Choose Your Cities'!$E$7:$E$50, MATCH(ROW()-1, 'Choose Your Cities'!$F$7:$F$50, 0)), "")</f>
        <v/>
      </c>
      <c r="D101" s="2" t="str">
        <f>IF(A101="","",IFERROR(INDEX('Lookup Table'!$G$2:$G$45,MATCH(A101&amp;"|"&amp;B101,'Lookup Table'!$J$2:$J$45,0)),""))</f>
        <v/>
      </c>
      <c r="E101" s="2" t="str">
        <f>IF(A101="","",IFERROR(INDEX('Lookup Table'!$H$2:$H$45,MATCH(A101&amp;"|"&amp;B101,'Lookup Table'!$J$2:$J$45,0)),""))</f>
        <v/>
      </c>
      <c r="F101" s="2" t="str">
        <f>IF(A101="","",IFERROR(INDEX('Lookup Table'!$I$2:$I$45,MATCH(A101&amp;"|"&amp;B101,'Lookup Table'!$J$2:$J$45,0)),""))</f>
        <v/>
      </c>
    </row>
    <row r="102" spans="1:6" x14ac:dyDescent="0.2">
      <c r="A102" s="2" t="str">
        <f>IFERROR(INDEX('Choose Your Cities'!$C$7:$C$50, MATCH(ROW()-1, 'Choose Your Cities'!$F$7:$F$50, 0)), "")</f>
        <v/>
      </c>
      <c r="B102" s="2" t="str">
        <f>IFERROR(INDEX('Choose Your Cities'!$D$7:$D$50, MATCH(ROW()-1, 'Choose Your Cities'!$F$7:$F$50, 0)), "")</f>
        <v/>
      </c>
      <c r="C102" s="2" t="str">
        <f>IFERROR(INDEX('Choose Your Cities'!$E$7:$E$50, MATCH(ROW()-1, 'Choose Your Cities'!$F$7:$F$50, 0)), "")</f>
        <v/>
      </c>
      <c r="D102" s="2" t="str">
        <f>IF(A102="","",IFERROR(INDEX('Lookup Table'!$G$2:$G$45,MATCH(A102&amp;"|"&amp;B102,'Lookup Table'!$J$2:$J$45,0)),""))</f>
        <v/>
      </c>
      <c r="E102" s="2" t="str">
        <f>IF(A102="","",IFERROR(INDEX('Lookup Table'!$H$2:$H$45,MATCH(A102&amp;"|"&amp;B102,'Lookup Table'!$J$2:$J$45,0)),""))</f>
        <v/>
      </c>
      <c r="F102" s="2" t="str">
        <f>IF(A102="","",IFERROR(INDEX('Lookup Table'!$I$2:$I$45,MATCH(A102&amp;"|"&amp;B102,'Lookup Table'!$J$2:$J$45,0)),""))</f>
        <v/>
      </c>
    </row>
    <row r="103" spans="1:6" x14ac:dyDescent="0.2">
      <c r="A103" s="2" t="str">
        <f>IFERROR(INDEX('Choose Your Cities'!$C$7:$C$50, MATCH(ROW()-1, 'Choose Your Cities'!$F$7:$F$50, 0)), "")</f>
        <v/>
      </c>
      <c r="B103" s="2" t="str">
        <f>IFERROR(INDEX('Choose Your Cities'!$D$7:$D$50, MATCH(ROW()-1, 'Choose Your Cities'!$F$7:$F$50, 0)), "")</f>
        <v/>
      </c>
      <c r="C103" s="2" t="str">
        <f>IFERROR(INDEX('Choose Your Cities'!$E$7:$E$50, MATCH(ROW()-1, 'Choose Your Cities'!$F$7:$F$50, 0)), "")</f>
        <v/>
      </c>
      <c r="D103" s="2" t="str">
        <f>IF(A103="","",IFERROR(INDEX('Lookup Table'!$G$2:$G$45,MATCH(A103&amp;"|"&amp;B103,'Lookup Table'!$J$2:$J$45,0)),""))</f>
        <v/>
      </c>
      <c r="E103" s="2" t="str">
        <f>IF(A103="","",IFERROR(INDEX('Lookup Table'!$H$2:$H$45,MATCH(A103&amp;"|"&amp;B103,'Lookup Table'!$J$2:$J$45,0)),""))</f>
        <v/>
      </c>
      <c r="F103" s="2" t="str">
        <f>IF(A103="","",IFERROR(INDEX('Lookup Table'!$I$2:$I$45,MATCH(A103&amp;"|"&amp;B103,'Lookup Table'!$J$2:$J$45,0)),""))</f>
        <v/>
      </c>
    </row>
    <row r="104" spans="1:6" x14ac:dyDescent="0.2">
      <c r="A104" s="2" t="str">
        <f>IFERROR(INDEX('Choose Your Cities'!$C$7:$C$50, MATCH(ROW()-1, 'Choose Your Cities'!$F$7:$F$50, 0)), "")</f>
        <v/>
      </c>
      <c r="B104" s="2" t="str">
        <f>IFERROR(INDEX('Choose Your Cities'!$D$7:$D$50, MATCH(ROW()-1, 'Choose Your Cities'!$F$7:$F$50, 0)), "")</f>
        <v/>
      </c>
      <c r="C104" s="2" t="str">
        <f>IFERROR(INDEX('Choose Your Cities'!$E$7:$E$50, MATCH(ROW()-1, 'Choose Your Cities'!$F$7:$F$50, 0)), "")</f>
        <v/>
      </c>
      <c r="D104" s="2" t="str">
        <f>IF(A104="","",IFERROR(INDEX('Lookup Table'!$G$2:$G$45,MATCH(A104&amp;"|"&amp;B104,'Lookup Table'!$J$2:$J$45,0)),""))</f>
        <v/>
      </c>
      <c r="E104" s="2" t="str">
        <f>IF(A104="","",IFERROR(INDEX('Lookup Table'!$H$2:$H$45,MATCH(A104&amp;"|"&amp;B104,'Lookup Table'!$J$2:$J$45,0)),""))</f>
        <v/>
      </c>
      <c r="F104" s="2" t="str">
        <f>IF(A104="","",IFERROR(INDEX('Lookup Table'!$I$2:$I$45,MATCH(A104&amp;"|"&amp;B104,'Lookup Table'!$J$2:$J$45,0)),""))</f>
        <v/>
      </c>
    </row>
    <row r="105" spans="1:6" x14ac:dyDescent="0.2">
      <c r="A105" s="2" t="str">
        <f>IFERROR(INDEX('Choose Your Cities'!$C$7:$C$50, MATCH(ROW()-1, 'Choose Your Cities'!$F$7:$F$50, 0)), "")</f>
        <v/>
      </c>
      <c r="B105" s="2" t="str">
        <f>IFERROR(INDEX('Choose Your Cities'!$D$7:$D$50, MATCH(ROW()-1, 'Choose Your Cities'!$F$7:$F$50, 0)), "")</f>
        <v/>
      </c>
      <c r="C105" s="2" t="str">
        <f>IFERROR(INDEX('Choose Your Cities'!$E$7:$E$50, MATCH(ROW()-1, 'Choose Your Cities'!$F$7:$F$50, 0)), "")</f>
        <v/>
      </c>
      <c r="D105" s="2" t="str">
        <f>IF(A105="","",IFERROR(INDEX('Lookup Table'!$G$2:$G$45,MATCH(A105&amp;"|"&amp;B105,'Lookup Table'!$J$2:$J$45,0)),""))</f>
        <v/>
      </c>
      <c r="E105" s="2" t="str">
        <f>IF(A105="","",IFERROR(INDEX('Lookup Table'!$H$2:$H$45,MATCH(A105&amp;"|"&amp;B105,'Lookup Table'!$J$2:$J$45,0)),""))</f>
        <v/>
      </c>
      <c r="F105" s="2" t="str">
        <f>IF(A105="","",IFERROR(INDEX('Lookup Table'!$I$2:$I$45,MATCH(A105&amp;"|"&amp;B105,'Lookup Table'!$J$2:$J$45,0)),""))</f>
        <v/>
      </c>
    </row>
    <row r="106" spans="1:6" x14ac:dyDescent="0.2">
      <c r="A106" s="2" t="str">
        <f>IFERROR(INDEX('Choose Your Cities'!$C$7:$C$50, MATCH(ROW()-1, 'Choose Your Cities'!$F$7:$F$50, 0)), "")</f>
        <v/>
      </c>
      <c r="B106" s="2" t="str">
        <f>IFERROR(INDEX('Choose Your Cities'!$D$7:$D$50, MATCH(ROW()-1, 'Choose Your Cities'!$F$7:$F$50, 0)), "")</f>
        <v/>
      </c>
      <c r="C106" s="2" t="str">
        <f>IFERROR(INDEX('Choose Your Cities'!$E$7:$E$50, MATCH(ROW()-1, 'Choose Your Cities'!$F$7:$F$50, 0)), "")</f>
        <v/>
      </c>
      <c r="D106" s="2" t="str">
        <f>IF(A106="","",IFERROR(INDEX('Lookup Table'!$G$2:$G$45,MATCH(A106&amp;"|"&amp;B106,'Lookup Table'!$J$2:$J$45,0)),""))</f>
        <v/>
      </c>
      <c r="E106" s="2" t="str">
        <f>IF(A106="","",IFERROR(INDEX('Lookup Table'!$H$2:$H$45,MATCH(A106&amp;"|"&amp;B106,'Lookup Table'!$J$2:$J$45,0)),""))</f>
        <v/>
      </c>
      <c r="F106" s="2" t="str">
        <f>IF(A106="","",IFERROR(INDEX('Lookup Table'!$I$2:$I$45,MATCH(A106&amp;"|"&amp;B106,'Lookup Table'!$J$2:$J$45,0)),""))</f>
        <v/>
      </c>
    </row>
    <row r="107" spans="1:6" x14ac:dyDescent="0.2">
      <c r="A107" s="2" t="str">
        <f>IFERROR(INDEX('Choose Your Cities'!$C$7:$C$50, MATCH(ROW()-1, 'Choose Your Cities'!$F$7:$F$50, 0)), "")</f>
        <v/>
      </c>
      <c r="B107" s="2" t="str">
        <f>IFERROR(INDEX('Choose Your Cities'!$D$7:$D$50, MATCH(ROW()-1, 'Choose Your Cities'!$F$7:$F$50, 0)), "")</f>
        <v/>
      </c>
      <c r="C107" s="2" t="str">
        <f>IFERROR(INDEX('Choose Your Cities'!$E$7:$E$50, MATCH(ROW()-1, 'Choose Your Cities'!$F$7:$F$50, 0)), "")</f>
        <v/>
      </c>
      <c r="D107" s="2" t="str">
        <f>IF(A107="","",IFERROR(INDEX('Lookup Table'!$G$2:$G$45,MATCH(A107&amp;"|"&amp;B107,'Lookup Table'!$J$2:$J$45,0)),""))</f>
        <v/>
      </c>
      <c r="E107" s="2" t="str">
        <f>IF(A107="","",IFERROR(INDEX('Lookup Table'!$H$2:$H$45,MATCH(A107&amp;"|"&amp;B107,'Lookup Table'!$J$2:$J$45,0)),""))</f>
        <v/>
      </c>
      <c r="F107" s="2" t="str">
        <f>IF(A107="","",IFERROR(INDEX('Lookup Table'!$I$2:$I$45,MATCH(A107&amp;"|"&amp;B107,'Lookup Table'!$J$2:$J$45,0)),""))</f>
        <v/>
      </c>
    </row>
    <row r="108" spans="1:6" x14ac:dyDescent="0.2">
      <c r="A108" s="2" t="str">
        <f>IFERROR(INDEX('Choose Your Cities'!$C$7:$C$50, MATCH(ROW()-1, 'Choose Your Cities'!$F$7:$F$50, 0)), "")</f>
        <v/>
      </c>
      <c r="B108" s="2" t="str">
        <f>IFERROR(INDEX('Choose Your Cities'!$D$7:$D$50, MATCH(ROW()-1, 'Choose Your Cities'!$F$7:$F$50, 0)), "")</f>
        <v/>
      </c>
      <c r="C108" s="2" t="str">
        <f>IFERROR(INDEX('Choose Your Cities'!$E$7:$E$50, MATCH(ROW()-1, 'Choose Your Cities'!$F$7:$F$50, 0)), "")</f>
        <v/>
      </c>
      <c r="D108" s="2" t="str">
        <f>IF(A108="","",IFERROR(INDEX('Lookup Table'!$G$2:$G$45,MATCH(A108&amp;"|"&amp;B108,'Lookup Table'!$J$2:$J$45,0)),""))</f>
        <v/>
      </c>
      <c r="E108" s="2" t="str">
        <f>IF(A108="","",IFERROR(INDEX('Lookup Table'!$H$2:$H$45,MATCH(A108&amp;"|"&amp;B108,'Lookup Table'!$J$2:$J$45,0)),""))</f>
        <v/>
      </c>
      <c r="F108" s="2" t="str">
        <f>IF(A108="","",IFERROR(INDEX('Lookup Table'!$I$2:$I$45,MATCH(A108&amp;"|"&amp;B108,'Lookup Table'!$J$2:$J$45,0)),""))</f>
        <v/>
      </c>
    </row>
    <row r="109" spans="1:6" x14ac:dyDescent="0.2">
      <c r="A109" s="2" t="str">
        <f>IFERROR(INDEX('Choose Your Cities'!$C$7:$C$50, MATCH(ROW()-1, 'Choose Your Cities'!$F$7:$F$50, 0)), "")</f>
        <v/>
      </c>
      <c r="B109" s="2" t="str">
        <f>IFERROR(INDEX('Choose Your Cities'!$D$7:$D$50, MATCH(ROW()-1, 'Choose Your Cities'!$F$7:$F$50, 0)), "")</f>
        <v/>
      </c>
      <c r="C109" s="2" t="str">
        <f>IFERROR(INDEX('Choose Your Cities'!$E$7:$E$50, MATCH(ROW()-1, 'Choose Your Cities'!$F$7:$F$50, 0)), "")</f>
        <v/>
      </c>
      <c r="D109" s="2" t="str">
        <f>IF(A109="","",IFERROR(INDEX('Lookup Table'!$G$2:$G$45,MATCH(A109&amp;"|"&amp;B109,'Lookup Table'!$J$2:$J$45,0)),""))</f>
        <v/>
      </c>
      <c r="E109" s="2" t="str">
        <f>IF(A109="","",IFERROR(INDEX('Lookup Table'!$H$2:$H$45,MATCH(A109&amp;"|"&amp;B109,'Lookup Table'!$J$2:$J$45,0)),""))</f>
        <v/>
      </c>
      <c r="F109" s="2" t="str">
        <f>IF(A109="","",IFERROR(INDEX('Lookup Table'!$I$2:$I$45,MATCH(A109&amp;"|"&amp;B109,'Lookup Table'!$J$2:$J$45,0)),""))</f>
        <v/>
      </c>
    </row>
    <row r="110" spans="1:6" x14ac:dyDescent="0.2">
      <c r="A110" s="2" t="str">
        <f>IFERROR(INDEX('Choose Your Cities'!$C$7:$C$50, MATCH(ROW()-1, 'Choose Your Cities'!$F$7:$F$50, 0)), "")</f>
        <v/>
      </c>
      <c r="B110" s="2" t="str">
        <f>IFERROR(INDEX('Choose Your Cities'!$D$7:$D$50, MATCH(ROW()-1, 'Choose Your Cities'!$F$7:$F$50, 0)), "")</f>
        <v/>
      </c>
      <c r="C110" s="2" t="str">
        <f>IFERROR(INDEX('Choose Your Cities'!$E$7:$E$50, MATCH(ROW()-1, 'Choose Your Cities'!$F$7:$F$50, 0)), "")</f>
        <v/>
      </c>
      <c r="D110" s="2" t="str">
        <f>IF(A110="","",IFERROR(INDEX('Lookup Table'!$G$2:$G$45,MATCH(A110&amp;"|"&amp;B110,'Lookup Table'!$J$2:$J$45,0)),""))</f>
        <v/>
      </c>
      <c r="E110" s="2" t="str">
        <f>IF(A110="","",IFERROR(INDEX('Lookup Table'!$H$2:$H$45,MATCH(A110&amp;"|"&amp;B110,'Lookup Table'!$J$2:$J$45,0)),""))</f>
        <v/>
      </c>
      <c r="F110" s="2" t="str">
        <f>IF(A110="","",IFERROR(INDEX('Lookup Table'!$I$2:$I$45,MATCH(A110&amp;"|"&amp;B110,'Lookup Table'!$J$2:$J$45,0)),""))</f>
        <v/>
      </c>
    </row>
    <row r="111" spans="1:6" x14ac:dyDescent="0.2">
      <c r="A111" s="2" t="str">
        <f>IFERROR(INDEX('Choose Your Cities'!$C$7:$C$50, MATCH(ROW()-1, 'Choose Your Cities'!$F$7:$F$50, 0)), "")</f>
        <v/>
      </c>
      <c r="B111" s="2" t="str">
        <f>IFERROR(INDEX('Choose Your Cities'!$D$7:$D$50, MATCH(ROW()-1, 'Choose Your Cities'!$F$7:$F$50, 0)), "")</f>
        <v/>
      </c>
      <c r="C111" s="2" t="str">
        <f>IFERROR(INDEX('Choose Your Cities'!$E$7:$E$50, MATCH(ROW()-1, 'Choose Your Cities'!$F$7:$F$50, 0)), "")</f>
        <v/>
      </c>
      <c r="D111" s="2" t="str">
        <f>IF(A111="","",IFERROR(INDEX('Lookup Table'!$G$2:$G$45,MATCH(A111&amp;"|"&amp;B111,'Lookup Table'!$J$2:$J$45,0)),""))</f>
        <v/>
      </c>
      <c r="E111" s="2" t="str">
        <f>IF(A111="","",IFERROR(INDEX('Lookup Table'!$H$2:$H$45,MATCH(A111&amp;"|"&amp;B111,'Lookup Table'!$J$2:$J$45,0)),""))</f>
        <v/>
      </c>
      <c r="F111" s="2" t="str">
        <f>IF(A111="","",IFERROR(INDEX('Lookup Table'!$I$2:$I$45,MATCH(A111&amp;"|"&amp;B111,'Lookup Table'!$J$2:$J$45,0)),""))</f>
        <v/>
      </c>
    </row>
    <row r="112" spans="1:6" x14ac:dyDescent="0.2">
      <c r="A112" s="2" t="str">
        <f>IFERROR(INDEX('Choose Your Cities'!$C$7:$C$50, MATCH(ROW()-1, 'Choose Your Cities'!$F$7:$F$50, 0)), "")</f>
        <v/>
      </c>
      <c r="B112" s="2" t="str">
        <f>IFERROR(INDEX('Choose Your Cities'!$D$7:$D$50, MATCH(ROW()-1, 'Choose Your Cities'!$F$7:$F$50, 0)), "")</f>
        <v/>
      </c>
      <c r="C112" s="2" t="str">
        <f>IFERROR(INDEX('Choose Your Cities'!$E$7:$E$50, MATCH(ROW()-1, 'Choose Your Cities'!$F$7:$F$50, 0)), "")</f>
        <v/>
      </c>
      <c r="D112" s="2" t="str">
        <f>IF(A112="","",IFERROR(INDEX('Lookup Table'!$G$2:$G$45,MATCH(A112&amp;"|"&amp;B112,'Lookup Table'!$J$2:$J$45,0)),""))</f>
        <v/>
      </c>
      <c r="E112" s="2" t="str">
        <f>IF(A112="","",IFERROR(INDEX('Lookup Table'!$H$2:$H$45,MATCH(A112&amp;"|"&amp;B112,'Lookup Table'!$J$2:$J$45,0)),""))</f>
        <v/>
      </c>
      <c r="F112" s="2" t="str">
        <f>IF(A112="","",IFERROR(INDEX('Lookup Table'!$I$2:$I$45,MATCH(A112&amp;"|"&amp;B112,'Lookup Table'!$J$2:$J$45,0)),""))</f>
        <v/>
      </c>
    </row>
    <row r="113" spans="1:6" x14ac:dyDescent="0.2">
      <c r="A113" s="2" t="str">
        <f>IFERROR(INDEX('Choose Your Cities'!$C$7:$C$50, MATCH(ROW()-1, 'Choose Your Cities'!$F$7:$F$50, 0)), "")</f>
        <v/>
      </c>
      <c r="B113" s="2" t="str">
        <f>IFERROR(INDEX('Choose Your Cities'!$D$7:$D$50, MATCH(ROW()-1, 'Choose Your Cities'!$F$7:$F$50, 0)), "")</f>
        <v/>
      </c>
      <c r="C113" s="2" t="str">
        <f>IFERROR(INDEX('Choose Your Cities'!$E$7:$E$50, MATCH(ROW()-1, 'Choose Your Cities'!$F$7:$F$50, 0)), "")</f>
        <v/>
      </c>
      <c r="D113" s="2" t="str">
        <f>IF(A113="","",IFERROR(INDEX('Lookup Table'!$G$2:$G$45,MATCH(A113&amp;"|"&amp;B113,'Lookup Table'!$J$2:$J$45,0)),""))</f>
        <v/>
      </c>
      <c r="E113" s="2" t="str">
        <f>IF(A113="","",IFERROR(INDEX('Lookup Table'!$H$2:$H$45,MATCH(A113&amp;"|"&amp;B113,'Lookup Table'!$J$2:$J$45,0)),""))</f>
        <v/>
      </c>
      <c r="F113" s="2" t="str">
        <f>IF(A113="","",IFERROR(INDEX('Lookup Table'!$I$2:$I$45,MATCH(A113&amp;"|"&amp;B113,'Lookup Table'!$J$2:$J$45,0)),""))</f>
        <v/>
      </c>
    </row>
    <row r="114" spans="1:6" x14ac:dyDescent="0.2">
      <c r="A114" s="2" t="str">
        <f>IFERROR(INDEX('Choose Your Cities'!$C$7:$C$50, MATCH(ROW()-1, 'Choose Your Cities'!$F$7:$F$50, 0)), "")</f>
        <v/>
      </c>
      <c r="B114" s="2" t="str">
        <f>IFERROR(INDEX('Choose Your Cities'!$D$7:$D$50, MATCH(ROW()-1, 'Choose Your Cities'!$F$7:$F$50, 0)), "")</f>
        <v/>
      </c>
      <c r="C114" s="2" t="str">
        <f>IFERROR(INDEX('Choose Your Cities'!$E$7:$E$50, MATCH(ROW()-1, 'Choose Your Cities'!$F$7:$F$50, 0)), "")</f>
        <v/>
      </c>
      <c r="D114" s="2" t="str">
        <f>IF(A114="","",IFERROR(INDEX('Lookup Table'!$G$2:$G$45,MATCH(A114&amp;"|"&amp;B114,'Lookup Table'!$J$2:$J$45,0)),""))</f>
        <v/>
      </c>
      <c r="E114" s="2" t="str">
        <f>IF(A114="","",IFERROR(INDEX('Lookup Table'!$H$2:$H$45,MATCH(A114&amp;"|"&amp;B114,'Lookup Table'!$J$2:$J$45,0)),""))</f>
        <v/>
      </c>
      <c r="F114" s="2" t="str">
        <f>IF(A114="","",IFERROR(INDEX('Lookup Table'!$I$2:$I$45,MATCH(A114&amp;"|"&amp;B114,'Lookup Table'!$J$2:$J$45,0)),""))</f>
        <v/>
      </c>
    </row>
    <row r="115" spans="1:6" x14ac:dyDescent="0.2">
      <c r="A115" s="2" t="str">
        <f>IFERROR(INDEX('Choose Your Cities'!$C$7:$C$50, MATCH(ROW()-1, 'Choose Your Cities'!$F$7:$F$50, 0)), "")</f>
        <v/>
      </c>
      <c r="B115" s="2" t="str">
        <f>IFERROR(INDEX('Choose Your Cities'!$D$7:$D$50, MATCH(ROW()-1, 'Choose Your Cities'!$F$7:$F$50, 0)), "")</f>
        <v/>
      </c>
      <c r="C115" s="2" t="str">
        <f>IFERROR(INDEX('Choose Your Cities'!$E$7:$E$50, MATCH(ROW()-1, 'Choose Your Cities'!$F$7:$F$50, 0)), "")</f>
        <v/>
      </c>
      <c r="D115" s="2" t="str">
        <f>IF(A115="","",IFERROR(INDEX('Lookup Table'!$G$2:$G$45,MATCH(A115&amp;"|"&amp;B115,'Lookup Table'!$J$2:$J$45,0)),""))</f>
        <v/>
      </c>
      <c r="E115" s="2" t="str">
        <f>IF(A115="","",IFERROR(INDEX('Lookup Table'!$H$2:$H$45,MATCH(A115&amp;"|"&amp;B115,'Lookup Table'!$J$2:$J$45,0)),""))</f>
        <v/>
      </c>
      <c r="F115" s="2" t="str">
        <f>IF(A115="","",IFERROR(INDEX('Lookup Table'!$I$2:$I$45,MATCH(A115&amp;"|"&amp;B115,'Lookup Table'!$J$2:$J$45,0)),""))</f>
        <v/>
      </c>
    </row>
    <row r="116" spans="1:6" x14ac:dyDescent="0.2">
      <c r="A116" s="2" t="str">
        <f>IFERROR(INDEX('Choose Your Cities'!$C$7:$C$50, MATCH(ROW()-1, 'Choose Your Cities'!$F$7:$F$50, 0)), "")</f>
        <v/>
      </c>
      <c r="B116" s="2" t="str">
        <f>IFERROR(INDEX('Choose Your Cities'!$D$7:$D$50, MATCH(ROW()-1, 'Choose Your Cities'!$F$7:$F$50, 0)), "")</f>
        <v/>
      </c>
      <c r="C116" s="2" t="str">
        <f>IFERROR(INDEX('Choose Your Cities'!$E$7:$E$50, MATCH(ROW()-1, 'Choose Your Cities'!$F$7:$F$50, 0)), "")</f>
        <v/>
      </c>
      <c r="D116" s="2" t="str">
        <f>IF(A116="","",IFERROR(INDEX('Lookup Table'!$G$2:$G$45,MATCH(A116&amp;"|"&amp;B116,'Lookup Table'!$J$2:$J$45,0)),""))</f>
        <v/>
      </c>
      <c r="E116" s="2" t="str">
        <f>IF(A116="","",IFERROR(INDEX('Lookup Table'!$H$2:$H$45,MATCH(A116&amp;"|"&amp;B116,'Lookup Table'!$J$2:$J$45,0)),""))</f>
        <v/>
      </c>
      <c r="F116" s="2" t="str">
        <f>IF(A116="","",IFERROR(INDEX('Lookup Table'!$I$2:$I$45,MATCH(A116&amp;"|"&amp;B116,'Lookup Table'!$J$2:$J$45,0)),""))</f>
        <v/>
      </c>
    </row>
    <row r="117" spans="1:6" x14ac:dyDescent="0.2">
      <c r="A117" s="2" t="str">
        <f>IFERROR(INDEX('Choose Your Cities'!$C$7:$C$50, MATCH(ROW()-1, 'Choose Your Cities'!$F$7:$F$50, 0)), "")</f>
        <v/>
      </c>
      <c r="B117" s="2" t="str">
        <f>IFERROR(INDEX('Choose Your Cities'!$D$7:$D$50, MATCH(ROW()-1, 'Choose Your Cities'!$F$7:$F$50, 0)), "")</f>
        <v/>
      </c>
      <c r="C117" s="2" t="str">
        <f>IFERROR(INDEX('Choose Your Cities'!$E$7:$E$50, MATCH(ROW()-1, 'Choose Your Cities'!$F$7:$F$50, 0)), "")</f>
        <v/>
      </c>
      <c r="D117" s="2" t="str">
        <f>IF(A117="","",IFERROR(INDEX('Lookup Table'!$G$2:$G$45,MATCH(A117&amp;"|"&amp;B117,'Lookup Table'!$J$2:$J$45,0)),""))</f>
        <v/>
      </c>
      <c r="E117" s="2" t="str">
        <f>IF(A117="","",IFERROR(INDEX('Lookup Table'!$H$2:$H$45,MATCH(A117&amp;"|"&amp;B117,'Lookup Table'!$J$2:$J$45,0)),""))</f>
        <v/>
      </c>
      <c r="F117" s="2" t="str">
        <f>IF(A117="","",IFERROR(INDEX('Lookup Table'!$I$2:$I$45,MATCH(A117&amp;"|"&amp;B117,'Lookup Table'!$J$2:$J$45,0)),""))</f>
        <v/>
      </c>
    </row>
    <row r="118" spans="1:6" x14ac:dyDescent="0.2">
      <c r="A118" s="2" t="str">
        <f>IFERROR(INDEX('Choose Your Cities'!$C$7:$C$50, MATCH(ROW()-1, 'Choose Your Cities'!$F$7:$F$50, 0)), "")</f>
        <v/>
      </c>
      <c r="B118" s="2" t="str">
        <f>IFERROR(INDEX('Choose Your Cities'!$D$7:$D$50, MATCH(ROW()-1, 'Choose Your Cities'!$F$7:$F$50, 0)), "")</f>
        <v/>
      </c>
      <c r="C118" s="2" t="str">
        <f>IFERROR(INDEX('Choose Your Cities'!$E$7:$E$50, MATCH(ROW()-1, 'Choose Your Cities'!$F$7:$F$50, 0)), "")</f>
        <v/>
      </c>
      <c r="D118" s="2" t="str">
        <f>IF(A118="","",IFERROR(INDEX('Lookup Table'!$G$2:$G$45,MATCH(A118&amp;"|"&amp;B118,'Lookup Table'!$J$2:$J$45,0)),""))</f>
        <v/>
      </c>
      <c r="E118" s="2" t="str">
        <f>IF(A118="","",IFERROR(INDEX('Lookup Table'!$H$2:$H$45,MATCH(A118&amp;"|"&amp;B118,'Lookup Table'!$J$2:$J$45,0)),""))</f>
        <v/>
      </c>
      <c r="F118" s="2" t="str">
        <f>IF(A118="","",IFERROR(INDEX('Lookup Table'!$I$2:$I$45,MATCH(A118&amp;"|"&amp;B118,'Lookup Table'!$J$2:$J$45,0)),""))</f>
        <v/>
      </c>
    </row>
    <row r="119" spans="1:6" x14ac:dyDescent="0.2">
      <c r="A119" s="2" t="str">
        <f>IFERROR(INDEX('Choose Your Cities'!$C$7:$C$50, MATCH(ROW()-1, 'Choose Your Cities'!$F$7:$F$50, 0)), "")</f>
        <v/>
      </c>
      <c r="B119" s="2" t="str">
        <f>IFERROR(INDEX('Choose Your Cities'!$D$7:$D$50, MATCH(ROW()-1, 'Choose Your Cities'!$F$7:$F$50, 0)), "")</f>
        <v/>
      </c>
      <c r="C119" s="2" t="str">
        <f>IFERROR(INDEX('Choose Your Cities'!$E$7:$E$50, MATCH(ROW()-1, 'Choose Your Cities'!$F$7:$F$50, 0)), "")</f>
        <v/>
      </c>
      <c r="D119" s="2" t="str">
        <f>IF(A119="","",IFERROR(INDEX('Lookup Table'!$G$2:$G$45,MATCH(A119&amp;"|"&amp;B119,'Lookup Table'!$J$2:$J$45,0)),""))</f>
        <v/>
      </c>
      <c r="E119" s="2" t="str">
        <f>IF(A119="","",IFERROR(INDEX('Lookup Table'!$H$2:$H$45,MATCH(A119&amp;"|"&amp;B119,'Lookup Table'!$J$2:$J$45,0)),""))</f>
        <v/>
      </c>
      <c r="F119" s="2" t="str">
        <f>IF(A119="","",IFERROR(INDEX('Lookup Table'!$I$2:$I$45,MATCH(A119&amp;"|"&amp;B119,'Lookup Table'!$J$2:$J$45,0)),""))</f>
        <v/>
      </c>
    </row>
    <row r="120" spans="1:6" x14ac:dyDescent="0.2">
      <c r="A120" s="2" t="str">
        <f>IFERROR(INDEX('Choose Your Cities'!$C$7:$C$50, MATCH(ROW()-1, 'Choose Your Cities'!$F$7:$F$50, 0)), "")</f>
        <v/>
      </c>
      <c r="B120" s="2" t="str">
        <f>IFERROR(INDEX('Choose Your Cities'!$D$7:$D$50, MATCH(ROW()-1, 'Choose Your Cities'!$F$7:$F$50, 0)), "")</f>
        <v/>
      </c>
      <c r="C120" s="2" t="str">
        <f>IFERROR(INDEX('Choose Your Cities'!$E$7:$E$50, MATCH(ROW()-1, 'Choose Your Cities'!$F$7:$F$50, 0)), "")</f>
        <v/>
      </c>
      <c r="D120" s="2" t="str">
        <f>IF(A120="","",IFERROR(INDEX('Lookup Table'!$G$2:$G$45,MATCH(A120&amp;"|"&amp;B120,'Lookup Table'!$J$2:$J$45,0)),""))</f>
        <v/>
      </c>
      <c r="E120" s="2" t="str">
        <f>IF(A120="","",IFERROR(INDEX('Lookup Table'!$H$2:$H$45,MATCH(A120&amp;"|"&amp;B120,'Lookup Table'!$J$2:$J$45,0)),""))</f>
        <v/>
      </c>
      <c r="F120" s="2" t="str">
        <f>IF(A120="","",IFERROR(INDEX('Lookup Table'!$I$2:$I$45,MATCH(A120&amp;"|"&amp;B120,'Lookup Table'!$J$2:$J$45,0)),""))</f>
        <v/>
      </c>
    </row>
    <row r="121" spans="1:6" x14ac:dyDescent="0.2">
      <c r="A121" s="2" t="str">
        <f>IFERROR(INDEX('Choose Your Cities'!$C$7:$C$50, MATCH(ROW()-1, 'Choose Your Cities'!$F$7:$F$50, 0)), "")</f>
        <v/>
      </c>
      <c r="B121" s="2" t="str">
        <f>IFERROR(INDEX('Choose Your Cities'!$D$7:$D$50, MATCH(ROW()-1, 'Choose Your Cities'!$F$7:$F$50, 0)), "")</f>
        <v/>
      </c>
      <c r="C121" s="2" t="str">
        <f>IFERROR(INDEX('Choose Your Cities'!$E$7:$E$50, MATCH(ROW()-1, 'Choose Your Cities'!$F$7:$F$50, 0)), "")</f>
        <v/>
      </c>
      <c r="D121" s="2" t="str">
        <f>IF(A121="","",IFERROR(INDEX('Lookup Table'!$G$2:$G$45,MATCH(A121&amp;"|"&amp;B121,'Lookup Table'!$J$2:$J$45,0)),""))</f>
        <v/>
      </c>
      <c r="E121" s="2" t="str">
        <f>IF(A121="","",IFERROR(INDEX('Lookup Table'!$H$2:$H$45,MATCH(A121&amp;"|"&amp;B121,'Lookup Table'!$J$2:$J$45,0)),""))</f>
        <v/>
      </c>
      <c r="F121" s="2" t="str">
        <f>IF(A121="","",IFERROR(INDEX('Lookup Table'!$I$2:$I$45,MATCH(A121&amp;"|"&amp;B121,'Lookup Table'!$J$2:$J$45,0)),""))</f>
        <v/>
      </c>
    </row>
    <row r="122" spans="1:6" x14ac:dyDescent="0.2">
      <c r="A122" s="2" t="str">
        <f>IFERROR(INDEX('Choose Your Cities'!$C$7:$C$50, MATCH(ROW()-1, 'Choose Your Cities'!$F$7:$F$50, 0)), "")</f>
        <v/>
      </c>
      <c r="B122" s="2" t="str">
        <f>IFERROR(INDEX('Choose Your Cities'!$D$7:$D$50, MATCH(ROW()-1, 'Choose Your Cities'!$F$7:$F$50, 0)), "")</f>
        <v/>
      </c>
      <c r="C122" s="2" t="str">
        <f>IFERROR(INDEX('Choose Your Cities'!$E$7:$E$50, MATCH(ROW()-1, 'Choose Your Cities'!$F$7:$F$50, 0)), "")</f>
        <v/>
      </c>
      <c r="D122" s="2" t="str">
        <f>IF(A122="","",IFERROR(INDEX('Lookup Table'!$G$2:$G$45,MATCH(A122&amp;"|"&amp;B122,'Lookup Table'!$J$2:$J$45,0)),""))</f>
        <v/>
      </c>
      <c r="E122" s="2" t="str">
        <f>IF(A122="","",IFERROR(INDEX('Lookup Table'!$H$2:$H$45,MATCH(A122&amp;"|"&amp;B122,'Lookup Table'!$J$2:$J$45,0)),""))</f>
        <v/>
      </c>
      <c r="F122" s="2" t="str">
        <f>IF(A122="","",IFERROR(INDEX('Lookup Table'!$I$2:$I$45,MATCH(A122&amp;"|"&amp;B122,'Lookup Table'!$J$2:$J$45,0)),""))</f>
        <v/>
      </c>
    </row>
    <row r="123" spans="1:6" x14ac:dyDescent="0.2">
      <c r="A123" s="2" t="str">
        <f>IFERROR(INDEX('Choose Your Cities'!$C$7:$C$50, MATCH(ROW()-1, 'Choose Your Cities'!$F$7:$F$50, 0)), "")</f>
        <v/>
      </c>
      <c r="B123" s="2" t="str">
        <f>IFERROR(INDEX('Choose Your Cities'!$D$7:$D$50, MATCH(ROW()-1, 'Choose Your Cities'!$F$7:$F$50, 0)), "")</f>
        <v/>
      </c>
      <c r="C123" s="2" t="str">
        <f>IFERROR(INDEX('Choose Your Cities'!$E$7:$E$50, MATCH(ROW()-1, 'Choose Your Cities'!$F$7:$F$50, 0)), "")</f>
        <v/>
      </c>
      <c r="D123" s="2" t="str">
        <f>IF(A123="","",IFERROR(INDEX('Lookup Table'!$G$2:$G$45,MATCH(A123&amp;"|"&amp;B123,'Lookup Table'!$J$2:$J$45,0)),""))</f>
        <v/>
      </c>
      <c r="E123" s="2" t="str">
        <f>IF(A123="","",IFERROR(INDEX('Lookup Table'!$H$2:$H$45,MATCH(A123&amp;"|"&amp;B123,'Lookup Table'!$J$2:$J$45,0)),""))</f>
        <v/>
      </c>
      <c r="F123" s="2" t="str">
        <f>IF(A123="","",IFERROR(INDEX('Lookup Table'!$I$2:$I$45,MATCH(A123&amp;"|"&amp;B123,'Lookup Table'!$J$2:$J$45,0)),""))</f>
        <v/>
      </c>
    </row>
    <row r="124" spans="1:6" x14ac:dyDescent="0.2">
      <c r="A124" s="2" t="str">
        <f>IFERROR(INDEX('Choose Your Cities'!$C$7:$C$50, MATCH(ROW()-1, 'Choose Your Cities'!$F$7:$F$50, 0)), "")</f>
        <v/>
      </c>
      <c r="B124" s="2" t="str">
        <f>IFERROR(INDEX('Choose Your Cities'!$D$7:$D$50, MATCH(ROW()-1, 'Choose Your Cities'!$F$7:$F$50, 0)), "")</f>
        <v/>
      </c>
      <c r="C124" s="2" t="str">
        <f>IFERROR(INDEX('Choose Your Cities'!$E$7:$E$50, MATCH(ROW()-1, 'Choose Your Cities'!$F$7:$F$50, 0)), "")</f>
        <v/>
      </c>
      <c r="D124" s="2" t="str">
        <f>IF(A124="","",IFERROR(INDEX('Lookup Table'!$G$2:$G$45,MATCH(A124&amp;"|"&amp;B124,'Lookup Table'!$J$2:$J$45,0)),""))</f>
        <v/>
      </c>
      <c r="E124" s="2" t="str">
        <f>IF(A124="","",IFERROR(INDEX('Lookup Table'!$H$2:$H$45,MATCH(A124&amp;"|"&amp;B124,'Lookup Table'!$J$2:$J$45,0)),""))</f>
        <v/>
      </c>
      <c r="F124" s="2" t="str">
        <f>IF(A124="","",IFERROR(INDEX('Lookup Table'!$I$2:$I$45,MATCH(A124&amp;"|"&amp;B124,'Lookup Table'!$J$2:$J$45,0)),""))</f>
        <v/>
      </c>
    </row>
    <row r="125" spans="1:6" x14ac:dyDescent="0.2">
      <c r="A125" s="2" t="str">
        <f>IFERROR(INDEX('Choose Your Cities'!$C$7:$C$50, MATCH(ROW()-1, 'Choose Your Cities'!$F$7:$F$50, 0)), "")</f>
        <v/>
      </c>
      <c r="B125" s="2" t="str">
        <f>IFERROR(INDEX('Choose Your Cities'!$D$7:$D$50, MATCH(ROW()-1, 'Choose Your Cities'!$F$7:$F$50, 0)), "")</f>
        <v/>
      </c>
      <c r="C125" s="2" t="str">
        <f>IFERROR(INDEX('Choose Your Cities'!$E$7:$E$50, MATCH(ROW()-1, 'Choose Your Cities'!$F$7:$F$50, 0)), "")</f>
        <v/>
      </c>
      <c r="D125" s="2" t="str">
        <f>IF(A125="","",IFERROR(INDEX('Lookup Table'!$G$2:$G$45,MATCH(A125&amp;"|"&amp;B125,'Lookup Table'!$J$2:$J$45,0)),""))</f>
        <v/>
      </c>
      <c r="E125" s="2" t="str">
        <f>IF(A125="","",IFERROR(INDEX('Lookup Table'!$H$2:$H$45,MATCH(A125&amp;"|"&amp;B125,'Lookup Table'!$J$2:$J$45,0)),""))</f>
        <v/>
      </c>
      <c r="F125" s="2" t="str">
        <f>IF(A125="","",IFERROR(INDEX('Lookup Table'!$I$2:$I$45,MATCH(A125&amp;"|"&amp;B125,'Lookup Table'!$J$2:$J$45,0)),""))</f>
        <v/>
      </c>
    </row>
    <row r="126" spans="1:6" x14ac:dyDescent="0.2">
      <c r="A126" s="2" t="str">
        <f>IFERROR(INDEX('Choose Your Cities'!$C$7:$C$50, MATCH(ROW()-1, 'Choose Your Cities'!$F$7:$F$50, 0)), "")</f>
        <v/>
      </c>
      <c r="B126" s="2" t="str">
        <f>IFERROR(INDEX('Choose Your Cities'!$D$7:$D$50, MATCH(ROW()-1, 'Choose Your Cities'!$F$7:$F$50, 0)), "")</f>
        <v/>
      </c>
      <c r="C126" s="2" t="str">
        <f>IFERROR(INDEX('Choose Your Cities'!$E$7:$E$50, MATCH(ROW()-1, 'Choose Your Cities'!$F$7:$F$50, 0)), "")</f>
        <v/>
      </c>
      <c r="D126" s="2" t="str">
        <f>IF(A126="","",IFERROR(INDEX('Lookup Table'!$G$2:$G$45,MATCH(A126&amp;"|"&amp;B126,'Lookup Table'!$J$2:$J$45,0)),""))</f>
        <v/>
      </c>
      <c r="E126" s="2" t="str">
        <f>IF(A126="","",IFERROR(INDEX('Lookup Table'!$H$2:$H$45,MATCH(A126&amp;"|"&amp;B126,'Lookup Table'!$J$2:$J$45,0)),""))</f>
        <v/>
      </c>
      <c r="F126" s="2" t="str">
        <f>IF(A126="","",IFERROR(INDEX('Lookup Table'!$I$2:$I$45,MATCH(A126&amp;"|"&amp;B126,'Lookup Table'!$J$2:$J$45,0)),""))</f>
        <v/>
      </c>
    </row>
    <row r="127" spans="1:6" x14ac:dyDescent="0.2">
      <c r="A127" s="2" t="str">
        <f>IFERROR(INDEX('Choose Your Cities'!$C$7:$C$50, MATCH(ROW()-1, 'Choose Your Cities'!$F$7:$F$50, 0)), "")</f>
        <v/>
      </c>
      <c r="B127" s="2" t="str">
        <f>IFERROR(INDEX('Choose Your Cities'!$D$7:$D$50, MATCH(ROW()-1, 'Choose Your Cities'!$F$7:$F$50, 0)), "")</f>
        <v/>
      </c>
      <c r="C127" s="2" t="str">
        <f>IFERROR(INDEX('Choose Your Cities'!$E$7:$E$50, MATCH(ROW()-1, 'Choose Your Cities'!$F$7:$F$50, 0)), "")</f>
        <v/>
      </c>
      <c r="D127" s="2" t="str">
        <f>IF(A127="","",IFERROR(INDEX('Lookup Table'!$G$2:$G$45,MATCH(A127&amp;"|"&amp;B127,'Lookup Table'!$J$2:$J$45,0)),""))</f>
        <v/>
      </c>
      <c r="E127" s="2" t="str">
        <f>IF(A127="","",IFERROR(INDEX('Lookup Table'!$H$2:$H$45,MATCH(A127&amp;"|"&amp;B127,'Lookup Table'!$J$2:$J$45,0)),""))</f>
        <v/>
      </c>
      <c r="F127" s="2" t="str">
        <f>IF(A127="","",IFERROR(INDEX('Lookup Table'!$I$2:$I$45,MATCH(A127&amp;"|"&amp;B127,'Lookup Table'!$J$2:$J$45,0)),""))</f>
        <v/>
      </c>
    </row>
    <row r="128" spans="1:6" x14ac:dyDescent="0.2">
      <c r="A128" s="2" t="str">
        <f>IFERROR(INDEX('Choose Your Cities'!$C$7:$C$50, MATCH(ROW()-1, 'Choose Your Cities'!$F$7:$F$50, 0)), "")</f>
        <v/>
      </c>
      <c r="B128" s="2" t="str">
        <f>IFERROR(INDEX('Choose Your Cities'!$D$7:$D$50, MATCH(ROW()-1, 'Choose Your Cities'!$F$7:$F$50, 0)), "")</f>
        <v/>
      </c>
      <c r="C128" s="2" t="str">
        <f>IFERROR(INDEX('Choose Your Cities'!$E$7:$E$50, MATCH(ROW()-1, 'Choose Your Cities'!$F$7:$F$50, 0)), "")</f>
        <v/>
      </c>
      <c r="D128" s="2" t="str">
        <f>IF(A128="","",IFERROR(INDEX('Lookup Table'!$G$2:$G$45,MATCH(A128&amp;"|"&amp;B128,'Lookup Table'!$J$2:$J$45,0)),""))</f>
        <v/>
      </c>
      <c r="E128" s="2" t="str">
        <f>IF(A128="","",IFERROR(INDEX('Lookup Table'!$H$2:$H$45,MATCH(A128&amp;"|"&amp;B128,'Lookup Table'!$J$2:$J$45,0)),""))</f>
        <v/>
      </c>
      <c r="F128" s="2" t="str">
        <f>IF(A128="","",IFERROR(INDEX('Lookup Table'!$I$2:$I$45,MATCH(A128&amp;"|"&amp;B128,'Lookup Table'!$J$2:$J$45,0)),""))</f>
        <v/>
      </c>
    </row>
    <row r="129" spans="1:6" x14ac:dyDescent="0.2">
      <c r="A129" s="2" t="str">
        <f>IFERROR(INDEX('Choose Your Cities'!$C$7:$C$50, MATCH(ROW()-1, 'Choose Your Cities'!$F$7:$F$50, 0)), "")</f>
        <v/>
      </c>
      <c r="B129" s="2" t="str">
        <f>IFERROR(INDEX('Choose Your Cities'!$D$7:$D$50, MATCH(ROW()-1, 'Choose Your Cities'!$F$7:$F$50, 0)), "")</f>
        <v/>
      </c>
      <c r="C129" s="2" t="str">
        <f>IFERROR(INDEX('Choose Your Cities'!$E$7:$E$50, MATCH(ROW()-1, 'Choose Your Cities'!$F$7:$F$50, 0)), "")</f>
        <v/>
      </c>
      <c r="D129" s="2" t="str">
        <f>IF(A129="","",IFERROR(INDEX('Lookup Table'!$G$2:$G$45,MATCH(A129&amp;"|"&amp;B129,'Lookup Table'!$J$2:$J$45,0)),""))</f>
        <v/>
      </c>
      <c r="E129" s="2" t="str">
        <f>IF(A129="","",IFERROR(INDEX('Lookup Table'!$H$2:$H$45,MATCH(A129&amp;"|"&amp;B129,'Lookup Table'!$J$2:$J$45,0)),""))</f>
        <v/>
      </c>
      <c r="F129" s="2" t="str">
        <f>IF(A129="","",IFERROR(INDEX('Lookup Table'!$I$2:$I$45,MATCH(A129&amp;"|"&amp;B129,'Lookup Table'!$J$2:$J$45,0)),""))</f>
        <v/>
      </c>
    </row>
    <row r="130" spans="1:6" x14ac:dyDescent="0.2">
      <c r="A130" s="2" t="str">
        <f>IFERROR(INDEX('Choose Your Cities'!$C$7:$C$50, MATCH(ROW()-1, 'Choose Your Cities'!$F$7:$F$50, 0)), "")</f>
        <v/>
      </c>
      <c r="B130" s="2" t="str">
        <f>IFERROR(INDEX('Choose Your Cities'!$D$7:$D$50, MATCH(ROW()-1, 'Choose Your Cities'!$F$7:$F$50, 0)), "")</f>
        <v/>
      </c>
      <c r="C130" s="2" t="str">
        <f>IFERROR(INDEX('Choose Your Cities'!$E$7:$E$50, MATCH(ROW()-1, 'Choose Your Cities'!$F$7:$F$50, 0)), "")</f>
        <v/>
      </c>
      <c r="D130" s="2" t="str">
        <f>IF(A130="","",IFERROR(INDEX('Lookup Table'!$G$2:$G$45,MATCH(A130&amp;"|"&amp;B130,'Lookup Table'!$J$2:$J$45,0)),""))</f>
        <v/>
      </c>
      <c r="E130" s="2" t="str">
        <f>IF(A130="","",IFERROR(INDEX('Lookup Table'!$H$2:$H$45,MATCH(A130&amp;"|"&amp;B130,'Lookup Table'!$J$2:$J$45,0)),""))</f>
        <v/>
      </c>
      <c r="F130" s="2" t="str">
        <f>IF(A130="","",IFERROR(INDEX('Lookup Table'!$I$2:$I$45,MATCH(A130&amp;"|"&amp;B130,'Lookup Table'!$J$2:$J$45,0)),""))</f>
        <v/>
      </c>
    </row>
    <row r="131" spans="1:6" x14ac:dyDescent="0.2">
      <c r="A131" s="2" t="str">
        <f>IFERROR(INDEX('Choose Your Cities'!$C$7:$C$50, MATCH(ROW()-1, 'Choose Your Cities'!$F$7:$F$50, 0)), "")</f>
        <v/>
      </c>
      <c r="B131" s="2" t="str">
        <f>IFERROR(INDEX('Choose Your Cities'!$D$7:$D$50, MATCH(ROW()-1, 'Choose Your Cities'!$F$7:$F$50, 0)), "")</f>
        <v/>
      </c>
      <c r="C131" s="2" t="str">
        <f>IFERROR(INDEX('Choose Your Cities'!$E$7:$E$50, MATCH(ROW()-1, 'Choose Your Cities'!$F$7:$F$50, 0)), "")</f>
        <v/>
      </c>
      <c r="D131" s="2" t="str">
        <f>IF(A131="","",IFERROR(INDEX('Lookup Table'!$G$2:$G$45,MATCH(A131&amp;"|"&amp;B131,'Lookup Table'!$J$2:$J$45,0)),""))</f>
        <v/>
      </c>
      <c r="E131" s="2" t="str">
        <f>IF(A131="","",IFERROR(INDEX('Lookup Table'!$H$2:$H$45,MATCH(A131&amp;"|"&amp;B131,'Lookup Table'!$J$2:$J$45,0)),""))</f>
        <v/>
      </c>
      <c r="F131" s="2" t="str">
        <f>IF(A131="","",IFERROR(INDEX('Lookup Table'!$I$2:$I$45,MATCH(A131&amp;"|"&amp;B131,'Lookup Table'!$J$2:$J$45,0)),""))</f>
        <v/>
      </c>
    </row>
    <row r="132" spans="1:6" x14ac:dyDescent="0.2">
      <c r="A132" s="2" t="str">
        <f>IFERROR(INDEX('Choose Your Cities'!$C$7:$C$50, MATCH(ROW()-1, 'Choose Your Cities'!$F$7:$F$50, 0)), "")</f>
        <v/>
      </c>
      <c r="B132" s="2" t="str">
        <f>IFERROR(INDEX('Choose Your Cities'!$D$7:$D$50, MATCH(ROW()-1, 'Choose Your Cities'!$F$7:$F$50, 0)), "")</f>
        <v/>
      </c>
      <c r="C132" s="2" t="str">
        <f>IFERROR(INDEX('Choose Your Cities'!$E$7:$E$50, MATCH(ROW()-1, 'Choose Your Cities'!$F$7:$F$50, 0)), "")</f>
        <v/>
      </c>
      <c r="D132" s="2" t="str">
        <f>IF(A132="","",IFERROR(INDEX('Lookup Table'!$G$2:$G$45,MATCH(A132&amp;"|"&amp;B132,'Lookup Table'!$J$2:$J$45,0)),""))</f>
        <v/>
      </c>
      <c r="E132" s="2" t="str">
        <f>IF(A132="","",IFERROR(INDEX('Lookup Table'!$H$2:$H$45,MATCH(A132&amp;"|"&amp;B132,'Lookup Table'!$J$2:$J$45,0)),""))</f>
        <v/>
      </c>
      <c r="F132" s="2" t="str">
        <f>IF(A132="","",IFERROR(INDEX('Lookup Table'!$I$2:$I$45,MATCH(A132&amp;"|"&amp;B132,'Lookup Table'!$J$2:$J$45,0)),""))</f>
        <v/>
      </c>
    </row>
    <row r="133" spans="1:6" x14ac:dyDescent="0.2">
      <c r="A133" s="2" t="str">
        <f>IFERROR(INDEX('Choose Your Cities'!$C$7:$C$50, MATCH(ROW()-1, 'Choose Your Cities'!$F$7:$F$50, 0)), "")</f>
        <v/>
      </c>
      <c r="B133" s="2" t="str">
        <f>IFERROR(INDEX('Choose Your Cities'!$D$7:$D$50, MATCH(ROW()-1, 'Choose Your Cities'!$F$7:$F$50, 0)), "")</f>
        <v/>
      </c>
      <c r="C133" s="2" t="str">
        <f>IFERROR(INDEX('Choose Your Cities'!$E$7:$E$50, MATCH(ROW()-1, 'Choose Your Cities'!$F$7:$F$50, 0)), "")</f>
        <v/>
      </c>
      <c r="D133" s="2" t="str">
        <f>IF(A133="","",IFERROR(INDEX('Lookup Table'!$G$2:$G$45,MATCH(A133&amp;"|"&amp;B133,'Lookup Table'!$J$2:$J$45,0)),""))</f>
        <v/>
      </c>
      <c r="E133" s="2" t="str">
        <f>IF(A133="","",IFERROR(INDEX('Lookup Table'!$H$2:$H$45,MATCH(A133&amp;"|"&amp;B133,'Lookup Table'!$J$2:$J$45,0)),""))</f>
        <v/>
      </c>
      <c r="F133" s="2" t="str">
        <f>IF(A133="","",IFERROR(INDEX('Lookup Table'!$I$2:$I$45,MATCH(A133&amp;"|"&amp;B133,'Lookup Table'!$J$2:$J$45,0)),""))</f>
        <v/>
      </c>
    </row>
    <row r="134" spans="1:6" x14ac:dyDescent="0.2">
      <c r="A134" s="2" t="str">
        <f>IFERROR(INDEX('Choose Your Cities'!$C$7:$C$50, MATCH(ROW()-1, 'Choose Your Cities'!$F$7:$F$50, 0)), "")</f>
        <v/>
      </c>
      <c r="B134" s="2" t="str">
        <f>IFERROR(INDEX('Choose Your Cities'!$D$7:$D$50, MATCH(ROW()-1, 'Choose Your Cities'!$F$7:$F$50, 0)), "")</f>
        <v/>
      </c>
      <c r="C134" s="2" t="str">
        <f>IFERROR(INDEX('Choose Your Cities'!$E$7:$E$50, MATCH(ROW()-1, 'Choose Your Cities'!$F$7:$F$50, 0)), "")</f>
        <v/>
      </c>
      <c r="D134" s="2" t="str">
        <f>IF(A134="","",IFERROR(INDEX('Lookup Table'!$G$2:$G$45,MATCH(A134&amp;"|"&amp;B134,'Lookup Table'!$J$2:$J$45,0)),""))</f>
        <v/>
      </c>
      <c r="E134" s="2" t="str">
        <f>IF(A134="","",IFERROR(INDEX('Lookup Table'!$H$2:$H$45,MATCH(A134&amp;"|"&amp;B134,'Lookup Table'!$J$2:$J$45,0)),""))</f>
        <v/>
      </c>
      <c r="F134" s="2" t="str">
        <f>IF(A134="","",IFERROR(INDEX('Lookup Table'!$I$2:$I$45,MATCH(A134&amp;"|"&amp;B134,'Lookup Table'!$J$2:$J$45,0)),""))</f>
        <v/>
      </c>
    </row>
    <row r="135" spans="1:6" x14ac:dyDescent="0.2">
      <c r="A135" s="2" t="str">
        <f>IFERROR(INDEX('Choose Your Cities'!$C$7:$C$50, MATCH(ROW()-1, 'Choose Your Cities'!$F$7:$F$50, 0)), "")</f>
        <v/>
      </c>
      <c r="B135" s="2" t="str">
        <f>IFERROR(INDEX('Choose Your Cities'!$D$7:$D$50, MATCH(ROW()-1, 'Choose Your Cities'!$F$7:$F$50, 0)), "")</f>
        <v/>
      </c>
      <c r="C135" s="2" t="str">
        <f>IFERROR(INDEX('Choose Your Cities'!$E$7:$E$50, MATCH(ROW()-1, 'Choose Your Cities'!$F$7:$F$50, 0)), "")</f>
        <v/>
      </c>
      <c r="D135" s="2" t="str">
        <f>IF(A135="","",IFERROR(INDEX('Lookup Table'!$G$2:$G$45,MATCH(A135&amp;"|"&amp;B135,'Lookup Table'!$J$2:$J$45,0)),""))</f>
        <v/>
      </c>
      <c r="E135" s="2" t="str">
        <f>IF(A135="","",IFERROR(INDEX('Lookup Table'!$H$2:$H$45,MATCH(A135&amp;"|"&amp;B135,'Lookup Table'!$J$2:$J$45,0)),""))</f>
        <v/>
      </c>
      <c r="F135" s="2" t="str">
        <f>IF(A135="","",IFERROR(INDEX('Lookup Table'!$I$2:$I$45,MATCH(A135&amp;"|"&amp;B135,'Lookup Table'!$J$2:$J$45,0)),""))</f>
        <v/>
      </c>
    </row>
    <row r="136" spans="1:6" x14ac:dyDescent="0.2">
      <c r="A136" s="2" t="str">
        <f>IFERROR(INDEX('Choose Your Cities'!$C$7:$C$50, MATCH(ROW()-1, 'Choose Your Cities'!$F$7:$F$50, 0)), "")</f>
        <v/>
      </c>
      <c r="B136" s="2" t="str">
        <f>IFERROR(INDEX('Choose Your Cities'!$D$7:$D$50, MATCH(ROW()-1, 'Choose Your Cities'!$F$7:$F$50, 0)), "")</f>
        <v/>
      </c>
      <c r="C136" s="2" t="str">
        <f>IFERROR(INDEX('Choose Your Cities'!$E$7:$E$50, MATCH(ROW()-1, 'Choose Your Cities'!$F$7:$F$50, 0)), "")</f>
        <v/>
      </c>
      <c r="D136" s="2" t="str">
        <f>IF(A136="","",IFERROR(INDEX('Lookup Table'!$G$2:$G$45,MATCH(A136&amp;"|"&amp;B136,'Lookup Table'!$J$2:$J$45,0)),""))</f>
        <v/>
      </c>
      <c r="E136" s="2" t="str">
        <f>IF(A136="","",IFERROR(INDEX('Lookup Table'!$H$2:$H$45,MATCH(A136&amp;"|"&amp;B136,'Lookup Table'!$J$2:$J$45,0)),""))</f>
        <v/>
      </c>
      <c r="F136" s="2" t="str">
        <f>IF(A136="","",IFERROR(INDEX('Lookup Table'!$I$2:$I$45,MATCH(A136&amp;"|"&amp;B136,'Lookup Table'!$J$2:$J$45,0)),""))</f>
        <v/>
      </c>
    </row>
    <row r="137" spans="1:6" x14ac:dyDescent="0.2">
      <c r="A137" s="2" t="str">
        <f>IFERROR(INDEX('Choose Your Cities'!$C$7:$C$50, MATCH(ROW()-1, 'Choose Your Cities'!$F$7:$F$50, 0)), "")</f>
        <v/>
      </c>
      <c r="B137" s="2" t="str">
        <f>IFERROR(INDEX('Choose Your Cities'!$D$7:$D$50, MATCH(ROW()-1, 'Choose Your Cities'!$F$7:$F$50, 0)), "")</f>
        <v/>
      </c>
      <c r="C137" s="2" t="str">
        <f>IFERROR(INDEX('Choose Your Cities'!$E$7:$E$50, MATCH(ROW()-1, 'Choose Your Cities'!$F$7:$F$50, 0)), "")</f>
        <v/>
      </c>
      <c r="D137" s="2" t="str">
        <f>IF(A137="","",IFERROR(INDEX('Lookup Table'!$G$2:$G$45,MATCH(A137&amp;"|"&amp;B137,'Lookup Table'!$J$2:$J$45,0)),""))</f>
        <v/>
      </c>
      <c r="E137" s="2" t="str">
        <f>IF(A137="","",IFERROR(INDEX('Lookup Table'!$H$2:$H$45,MATCH(A137&amp;"|"&amp;B137,'Lookup Table'!$J$2:$J$45,0)),""))</f>
        <v/>
      </c>
      <c r="F137" s="2" t="str">
        <f>IF(A137="","",IFERROR(INDEX('Lookup Table'!$I$2:$I$45,MATCH(A137&amp;"|"&amp;B137,'Lookup Table'!$J$2:$J$45,0)),""))</f>
        <v/>
      </c>
    </row>
    <row r="138" spans="1:6" x14ac:dyDescent="0.2">
      <c r="A138" s="2" t="str">
        <f>IFERROR(INDEX('Choose Your Cities'!$C$7:$C$50, MATCH(ROW()-1, 'Choose Your Cities'!$F$7:$F$50, 0)), "")</f>
        <v/>
      </c>
      <c r="B138" s="2" t="str">
        <f>IFERROR(INDEX('Choose Your Cities'!$D$7:$D$50, MATCH(ROW()-1, 'Choose Your Cities'!$F$7:$F$50, 0)), "")</f>
        <v/>
      </c>
      <c r="C138" s="2" t="str">
        <f>IFERROR(INDEX('Choose Your Cities'!$E$7:$E$50, MATCH(ROW()-1, 'Choose Your Cities'!$F$7:$F$50, 0)), "")</f>
        <v/>
      </c>
      <c r="D138" s="2" t="str">
        <f>IF(A138="","",IFERROR(INDEX('Lookup Table'!$G$2:$G$45,MATCH(A138&amp;"|"&amp;B138,'Lookup Table'!$J$2:$J$45,0)),""))</f>
        <v/>
      </c>
      <c r="E138" s="2" t="str">
        <f>IF(A138="","",IFERROR(INDEX('Lookup Table'!$H$2:$H$45,MATCH(A138&amp;"|"&amp;B138,'Lookup Table'!$J$2:$J$45,0)),""))</f>
        <v/>
      </c>
      <c r="F138" s="2" t="str">
        <f>IF(A138="","",IFERROR(INDEX('Lookup Table'!$I$2:$I$45,MATCH(A138&amp;"|"&amp;B138,'Lookup Table'!$J$2:$J$45,0)),""))</f>
        <v/>
      </c>
    </row>
    <row r="139" spans="1:6" x14ac:dyDescent="0.2">
      <c r="A139" s="2" t="str">
        <f>IFERROR(INDEX('Choose Your Cities'!$C$7:$C$50, MATCH(ROW()-1, 'Choose Your Cities'!$F$7:$F$50, 0)), "")</f>
        <v/>
      </c>
      <c r="B139" s="2" t="str">
        <f>IFERROR(INDEX('Choose Your Cities'!$D$7:$D$50, MATCH(ROW()-1, 'Choose Your Cities'!$F$7:$F$50, 0)), "")</f>
        <v/>
      </c>
      <c r="C139" s="2" t="str">
        <f>IFERROR(INDEX('Choose Your Cities'!$E$7:$E$50, MATCH(ROW()-1, 'Choose Your Cities'!$F$7:$F$50, 0)), "")</f>
        <v/>
      </c>
      <c r="D139" s="2" t="str">
        <f>IF(A139="","",IFERROR(INDEX('Lookup Table'!$G$2:$G$45,MATCH(A139&amp;"|"&amp;B139,'Lookup Table'!$J$2:$J$45,0)),""))</f>
        <v/>
      </c>
      <c r="E139" s="2" t="str">
        <f>IF(A139="","",IFERROR(INDEX('Lookup Table'!$H$2:$H$45,MATCH(A139&amp;"|"&amp;B139,'Lookup Table'!$J$2:$J$45,0)),""))</f>
        <v/>
      </c>
      <c r="F139" s="2" t="str">
        <f>IF(A139="","",IFERROR(INDEX('Lookup Table'!$I$2:$I$45,MATCH(A139&amp;"|"&amp;B139,'Lookup Table'!$J$2:$J$45,0)),""))</f>
        <v/>
      </c>
    </row>
    <row r="140" spans="1:6" x14ac:dyDescent="0.2">
      <c r="A140" s="2" t="str">
        <f>IFERROR(INDEX('Choose Your Cities'!$C$7:$C$50, MATCH(ROW()-1, 'Choose Your Cities'!$F$7:$F$50, 0)), "")</f>
        <v/>
      </c>
      <c r="B140" s="2" t="str">
        <f>IFERROR(INDEX('Choose Your Cities'!$D$7:$D$50, MATCH(ROW()-1, 'Choose Your Cities'!$F$7:$F$50, 0)), "")</f>
        <v/>
      </c>
      <c r="C140" s="2" t="str">
        <f>IFERROR(INDEX('Choose Your Cities'!$E$7:$E$50, MATCH(ROW()-1, 'Choose Your Cities'!$F$7:$F$50, 0)), "")</f>
        <v/>
      </c>
      <c r="D140" s="2" t="str">
        <f>IF(A140="","",IFERROR(INDEX('Lookup Table'!$G$2:$G$45,MATCH(A140&amp;"|"&amp;B140,'Lookup Table'!$J$2:$J$45,0)),""))</f>
        <v/>
      </c>
      <c r="E140" s="2" t="str">
        <f>IF(A140="","",IFERROR(INDEX('Lookup Table'!$H$2:$H$45,MATCH(A140&amp;"|"&amp;B140,'Lookup Table'!$J$2:$J$45,0)),""))</f>
        <v/>
      </c>
      <c r="F140" s="2" t="str">
        <f>IF(A140="","",IFERROR(INDEX('Lookup Table'!$I$2:$I$45,MATCH(A140&amp;"|"&amp;B140,'Lookup Table'!$J$2:$J$45,0)),""))</f>
        <v/>
      </c>
    </row>
    <row r="141" spans="1:6" x14ac:dyDescent="0.2">
      <c r="A141" s="2" t="str">
        <f>IFERROR(INDEX('Choose Your Cities'!$C$7:$C$50, MATCH(ROW()-1, 'Choose Your Cities'!$F$7:$F$50, 0)), "")</f>
        <v/>
      </c>
      <c r="B141" s="2" t="str">
        <f>IFERROR(INDEX('Choose Your Cities'!$D$7:$D$50, MATCH(ROW()-1, 'Choose Your Cities'!$F$7:$F$50, 0)), "")</f>
        <v/>
      </c>
      <c r="C141" s="2" t="str">
        <f>IFERROR(INDEX('Choose Your Cities'!$E$7:$E$50, MATCH(ROW()-1, 'Choose Your Cities'!$F$7:$F$50, 0)), "")</f>
        <v/>
      </c>
      <c r="D141" s="2" t="str">
        <f>IF(A141="","",IFERROR(INDEX('Lookup Table'!$G$2:$G$45,MATCH(A141&amp;"|"&amp;B141,'Lookup Table'!$J$2:$J$45,0)),""))</f>
        <v/>
      </c>
      <c r="E141" s="2" t="str">
        <f>IF(A141="","",IFERROR(INDEX('Lookup Table'!$H$2:$H$45,MATCH(A141&amp;"|"&amp;B141,'Lookup Table'!$J$2:$J$45,0)),""))</f>
        <v/>
      </c>
      <c r="F141" s="2" t="str">
        <f>IF(A141="","",IFERROR(INDEX('Lookup Table'!$I$2:$I$45,MATCH(A141&amp;"|"&amp;B141,'Lookup Table'!$J$2:$J$45,0)),""))</f>
        <v/>
      </c>
    </row>
    <row r="142" spans="1:6" x14ac:dyDescent="0.2">
      <c r="A142" s="2" t="str">
        <f>IFERROR(INDEX('Choose Your Cities'!$C$7:$C$50, MATCH(ROW()-1, 'Choose Your Cities'!$F$7:$F$50, 0)), "")</f>
        <v/>
      </c>
      <c r="B142" s="2" t="str">
        <f>IFERROR(INDEX('Choose Your Cities'!$D$7:$D$50, MATCH(ROW()-1, 'Choose Your Cities'!$F$7:$F$50, 0)), "")</f>
        <v/>
      </c>
      <c r="C142" s="2" t="str">
        <f>IFERROR(INDEX('Choose Your Cities'!$E$7:$E$50, MATCH(ROW()-1, 'Choose Your Cities'!$F$7:$F$50, 0)), "")</f>
        <v/>
      </c>
      <c r="D142" s="2" t="str">
        <f>IF(A142="","",IFERROR(INDEX('Lookup Table'!$G$2:$G$45,MATCH(A142&amp;"|"&amp;B142,'Lookup Table'!$J$2:$J$45,0)),""))</f>
        <v/>
      </c>
      <c r="E142" s="2" t="str">
        <f>IF(A142="","",IFERROR(INDEX('Lookup Table'!$H$2:$H$45,MATCH(A142&amp;"|"&amp;B142,'Lookup Table'!$J$2:$J$45,0)),""))</f>
        <v/>
      </c>
      <c r="F142" s="2" t="str">
        <f>IF(A142="","",IFERROR(INDEX('Lookup Table'!$I$2:$I$45,MATCH(A142&amp;"|"&amp;B142,'Lookup Table'!$J$2:$J$45,0)),""))</f>
        <v/>
      </c>
    </row>
    <row r="143" spans="1:6" x14ac:dyDescent="0.2">
      <c r="A143" s="2" t="str">
        <f>IFERROR(INDEX('Choose Your Cities'!$C$7:$C$50, MATCH(ROW()-1, 'Choose Your Cities'!$F$7:$F$50, 0)), "")</f>
        <v/>
      </c>
      <c r="B143" s="2" t="str">
        <f>IFERROR(INDEX('Choose Your Cities'!$D$7:$D$50, MATCH(ROW()-1, 'Choose Your Cities'!$F$7:$F$50, 0)), "")</f>
        <v/>
      </c>
      <c r="C143" s="2" t="str">
        <f>IFERROR(INDEX('Choose Your Cities'!$E$7:$E$50, MATCH(ROW()-1, 'Choose Your Cities'!$F$7:$F$50, 0)), "")</f>
        <v/>
      </c>
      <c r="D143" s="2" t="str">
        <f>IF(A143="","",IFERROR(INDEX('Lookup Table'!$G$2:$G$45,MATCH(A143&amp;"|"&amp;B143,'Lookup Table'!$J$2:$J$45,0)),""))</f>
        <v/>
      </c>
      <c r="E143" s="2" t="str">
        <f>IF(A143="","",IFERROR(INDEX('Lookup Table'!$H$2:$H$45,MATCH(A143&amp;"|"&amp;B143,'Lookup Table'!$J$2:$J$45,0)),""))</f>
        <v/>
      </c>
      <c r="F143" s="2" t="str">
        <f>IF(A143="","",IFERROR(INDEX('Lookup Table'!$I$2:$I$45,MATCH(A143&amp;"|"&amp;B143,'Lookup Table'!$J$2:$J$45,0)),""))</f>
        <v/>
      </c>
    </row>
    <row r="144" spans="1:6" x14ac:dyDescent="0.2">
      <c r="A144" s="2" t="str">
        <f>IFERROR(INDEX('Choose Your Cities'!$C$7:$C$50, MATCH(ROW()-1, 'Choose Your Cities'!$F$7:$F$50, 0)), "")</f>
        <v/>
      </c>
      <c r="B144" s="2" t="str">
        <f>IFERROR(INDEX('Choose Your Cities'!$D$7:$D$50, MATCH(ROW()-1, 'Choose Your Cities'!$F$7:$F$50, 0)), "")</f>
        <v/>
      </c>
      <c r="C144" s="2" t="str">
        <f>IFERROR(INDEX('Choose Your Cities'!$E$7:$E$50, MATCH(ROW()-1, 'Choose Your Cities'!$F$7:$F$50, 0)), "")</f>
        <v/>
      </c>
      <c r="D144" s="2" t="str">
        <f>IF(A144="","",IFERROR(INDEX('Lookup Table'!$G$2:$G$45,MATCH(A144&amp;"|"&amp;B144,'Lookup Table'!$J$2:$J$45,0)),""))</f>
        <v/>
      </c>
      <c r="E144" s="2" t="str">
        <f>IF(A144="","",IFERROR(INDEX('Lookup Table'!$H$2:$H$45,MATCH(A144&amp;"|"&amp;B144,'Lookup Table'!$J$2:$J$45,0)),""))</f>
        <v/>
      </c>
      <c r="F144" s="2" t="str">
        <f>IF(A144="","",IFERROR(INDEX('Lookup Table'!$I$2:$I$45,MATCH(A144&amp;"|"&amp;B144,'Lookup Table'!$J$2:$J$45,0)),""))</f>
        <v/>
      </c>
    </row>
    <row r="145" spans="1:6" x14ac:dyDescent="0.2">
      <c r="A145" s="2" t="str">
        <f>IFERROR(INDEX('Choose Your Cities'!$C$7:$C$50, MATCH(ROW()-1, 'Choose Your Cities'!$F$7:$F$50, 0)), "")</f>
        <v/>
      </c>
      <c r="B145" s="2" t="str">
        <f>IFERROR(INDEX('Choose Your Cities'!$D$7:$D$50, MATCH(ROW()-1, 'Choose Your Cities'!$F$7:$F$50, 0)), "")</f>
        <v/>
      </c>
      <c r="C145" s="2" t="str">
        <f>IFERROR(INDEX('Choose Your Cities'!$E$7:$E$50, MATCH(ROW()-1, 'Choose Your Cities'!$F$7:$F$50, 0)), "")</f>
        <v/>
      </c>
      <c r="D145" s="2" t="str">
        <f>IF(A145="","",IFERROR(INDEX('Lookup Table'!$G$2:$G$45,MATCH(A145&amp;"|"&amp;B145,'Lookup Table'!$J$2:$J$45,0)),""))</f>
        <v/>
      </c>
      <c r="E145" s="2" t="str">
        <f>IF(A145="","",IFERROR(INDEX('Lookup Table'!$H$2:$H$45,MATCH(A145&amp;"|"&amp;B145,'Lookup Table'!$J$2:$J$45,0)),""))</f>
        <v/>
      </c>
      <c r="F145" s="2" t="str">
        <f>IF(A145="","",IFERROR(INDEX('Lookup Table'!$I$2:$I$45,MATCH(A145&amp;"|"&amp;B145,'Lookup Table'!$J$2:$J$45,0)),""))</f>
        <v/>
      </c>
    </row>
    <row r="146" spans="1:6" x14ac:dyDescent="0.2">
      <c r="A146" s="2" t="str">
        <f>IFERROR(INDEX('Choose Your Cities'!$C$7:$C$50, MATCH(ROW()-1, 'Choose Your Cities'!$F$7:$F$50, 0)), "")</f>
        <v/>
      </c>
      <c r="B146" s="2" t="str">
        <f>IFERROR(INDEX('Choose Your Cities'!$D$7:$D$50, MATCH(ROW()-1, 'Choose Your Cities'!$F$7:$F$50, 0)), "")</f>
        <v/>
      </c>
      <c r="C146" s="2" t="str">
        <f>IFERROR(INDEX('Choose Your Cities'!$E$7:$E$50, MATCH(ROW()-1, 'Choose Your Cities'!$F$7:$F$50, 0)), "")</f>
        <v/>
      </c>
      <c r="D146" s="2" t="str">
        <f>IF(A146="","",IFERROR(INDEX('Lookup Table'!$G$2:$G$45,MATCH(A146&amp;"|"&amp;B146,'Lookup Table'!$J$2:$J$45,0)),""))</f>
        <v/>
      </c>
      <c r="E146" s="2" t="str">
        <f>IF(A146="","",IFERROR(INDEX('Lookup Table'!$H$2:$H$45,MATCH(A146&amp;"|"&amp;B146,'Lookup Table'!$J$2:$J$45,0)),""))</f>
        <v/>
      </c>
      <c r="F146" s="2" t="str">
        <f>IF(A146="","",IFERROR(INDEX('Lookup Table'!$I$2:$I$45,MATCH(A146&amp;"|"&amp;B146,'Lookup Table'!$J$2:$J$45,0)),""))</f>
        <v/>
      </c>
    </row>
    <row r="147" spans="1:6" x14ac:dyDescent="0.2">
      <c r="A147" s="2" t="str">
        <f>IFERROR(INDEX('Choose Your Cities'!$C$7:$C$50, MATCH(ROW()-1, 'Choose Your Cities'!$F$7:$F$50, 0)), "")</f>
        <v/>
      </c>
      <c r="B147" s="2" t="str">
        <f>IFERROR(INDEX('Choose Your Cities'!$D$7:$D$50, MATCH(ROW()-1, 'Choose Your Cities'!$F$7:$F$50, 0)), "")</f>
        <v/>
      </c>
      <c r="C147" s="2" t="str">
        <f>IFERROR(INDEX('Choose Your Cities'!$E$7:$E$50, MATCH(ROW()-1, 'Choose Your Cities'!$F$7:$F$50, 0)), "")</f>
        <v/>
      </c>
      <c r="D147" s="2" t="str">
        <f>IF(A147="","",IFERROR(INDEX('Lookup Table'!$G$2:$G$45,MATCH(A147&amp;"|"&amp;B147,'Lookup Table'!$J$2:$J$45,0)),""))</f>
        <v/>
      </c>
      <c r="E147" s="2" t="str">
        <f>IF(A147="","",IFERROR(INDEX('Lookup Table'!$H$2:$H$45,MATCH(A147&amp;"|"&amp;B147,'Lookup Table'!$J$2:$J$45,0)),""))</f>
        <v/>
      </c>
      <c r="F147" s="2" t="str">
        <f>IF(A147="","",IFERROR(INDEX('Lookup Table'!$I$2:$I$45,MATCH(A147&amp;"|"&amp;B147,'Lookup Table'!$J$2:$J$45,0)),""))</f>
        <v/>
      </c>
    </row>
    <row r="148" spans="1:6" x14ac:dyDescent="0.2">
      <c r="A148" s="2" t="str">
        <f>IFERROR(INDEX('Choose Your Cities'!$C$7:$C$50, MATCH(ROW()-1, 'Choose Your Cities'!$F$7:$F$50, 0)), "")</f>
        <v/>
      </c>
      <c r="B148" s="2" t="str">
        <f>IFERROR(INDEX('Choose Your Cities'!$D$7:$D$50, MATCH(ROW()-1, 'Choose Your Cities'!$F$7:$F$50, 0)), "")</f>
        <v/>
      </c>
      <c r="C148" s="2" t="str">
        <f>IFERROR(INDEX('Choose Your Cities'!$E$7:$E$50, MATCH(ROW()-1, 'Choose Your Cities'!$F$7:$F$50, 0)), "")</f>
        <v/>
      </c>
      <c r="D148" s="2" t="str">
        <f>IF(A148="","",IFERROR(INDEX('Lookup Table'!$G$2:$G$45,MATCH(A148&amp;"|"&amp;B148,'Lookup Table'!$J$2:$J$45,0)),""))</f>
        <v/>
      </c>
      <c r="E148" s="2" t="str">
        <f>IF(A148="","",IFERROR(INDEX('Lookup Table'!$H$2:$H$45,MATCH(A148&amp;"|"&amp;B148,'Lookup Table'!$J$2:$J$45,0)),""))</f>
        <v/>
      </c>
      <c r="F148" s="2" t="str">
        <f>IF(A148="","",IFERROR(INDEX('Lookup Table'!$I$2:$I$45,MATCH(A148&amp;"|"&amp;B148,'Lookup Table'!$J$2:$J$45,0)),""))</f>
        <v/>
      </c>
    </row>
    <row r="149" spans="1:6" x14ac:dyDescent="0.2">
      <c r="A149" s="2" t="str">
        <f>IFERROR(INDEX('Choose Your Cities'!$C$7:$C$50, MATCH(ROW()-1, 'Choose Your Cities'!$F$7:$F$50, 0)), "")</f>
        <v/>
      </c>
      <c r="B149" s="2" t="str">
        <f>IFERROR(INDEX('Choose Your Cities'!$D$7:$D$50, MATCH(ROW()-1, 'Choose Your Cities'!$F$7:$F$50, 0)), "")</f>
        <v/>
      </c>
      <c r="C149" s="2" t="str">
        <f>IFERROR(INDEX('Choose Your Cities'!$E$7:$E$50, MATCH(ROW()-1, 'Choose Your Cities'!$F$7:$F$50, 0)), "")</f>
        <v/>
      </c>
      <c r="D149" s="2" t="str">
        <f>IF(A149="","",IFERROR(INDEX('Lookup Table'!$G$2:$G$45,MATCH(A149&amp;"|"&amp;B149,'Lookup Table'!$J$2:$J$45,0)),""))</f>
        <v/>
      </c>
      <c r="E149" s="2" t="str">
        <f>IF(A149="","",IFERROR(INDEX('Lookup Table'!$H$2:$H$45,MATCH(A149&amp;"|"&amp;B149,'Lookup Table'!$J$2:$J$45,0)),""))</f>
        <v/>
      </c>
      <c r="F149" s="2" t="str">
        <f>IF(A149="","",IFERROR(INDEX('Lookup Table'!$I$2:$I$45,MATCH(A149&amp;"|"&amp;B149,'Lookup Table'!$J$2:$J$45,0)),""))</f>
        <v/>
      </c>
    </row>
    <row r="150" spans="1:6" x14ac:dyDescent="0.2">
      <c r="A150" s="2" t="str">
        <f>IFERROR(INDEX('Choose Your Cities'!$C$7:$C$50, MATCH(ROW()-1, 'Choose Your Cities'!$F$7:$F$50, 0)), "")</f>
        <v/>
      </c>
      <c r="B150" s="2" t="str">
        <f>IFERROR(INDEX('Choose Your Cities'!$D$7:$D$50, MATCH(ROW()-1, 'Choose Your Cities'!$F$7:$F$50, 0)), "")</f>
        <v/>
      </c>
      <c r="C150" s="2" t="str">
        <f>IFERROR(INDEX('Choose Your Cities'!$E$7:$E$50, MATCH(ROW()-1, 'Choose Your Cities'!$F$7:$F$50, 0)), "")</f>
        <v/>
      </c>
      <c r="D150" s="2" t="str">
        <f>IF(A150="","",IFERROR(INDEX('Lookup Table'!$G$2:$G$45,MATCH(A150&amp;"|"&amp;B150,'Lookup Table'!$J$2:$J$45,0)),""))</f>
        <v/>
      </c>
      <c r="E150" s="2" t="str">
        <f>IF(A150="","",IFERROR(INDEX('Lookup Table'!$H$2:$H$45,MATCH(A150&amp;"|"&amp;B150,'Lookup Table'!$J$2:$J$45,0)),""))</f>
        <v/>
      </c>
      <c r="F150" s="2" t="str">
        <f>IF(A150="","",IFERROR(INDEX('Lookup Table'!$I$2:$I$45,MATCH(A150&amp;"|"&amp;B150,'Lookup Table'!$J$2:$J$45,0)),""))</f>
        <v/>
      </c>
    </row>
    <row r="151" spans="1:6" x14ac:dyDescent="0.2">
      <c r="A151" s="2" t="str">
        <f>IFERROR(INDEX('Choose Your Cities'!$C$7:$C$50, MATCH(ROW()-1, 'Choose Your Cities'!$F$7:$F$50, 0)), "")</f>
        <v/>
      </c>
      <c r="B151" s="2" t="str">
        <f>IFERROR(INDEX('Choose Your Cities'!$D$7:$D$50, MATCH(ROW()-1, 'Choose Your Cities'!$F$7:$F$50, 0)), "")</f>
        <v/>
      </c>
      <c r="C151" s="2" t="str">
        <f>IFERROR(INDEX('Choose Your Cities'!$E$7:$E$50, MATCH(ROW()-1, 'Choose Your Cities'!$F$7:$F$50, 0)), "")</f>
        <v/>
      </c>
      <c r="D151" s="2" t="str">
        <f>IF(A151="","",IFERROR(INDEX('Lookup Table'!$G$2:$G$45,MATCH(A151&amp;"|"&amp;B151,'Lookup Table'!$J$2:$J$45,0)),""))</f>
        <v/>
      </c>
      <c r="E151" s="2" t="str">
        <f>IF(A151="","",IFERROR(INDEX('Lookup Table'!$H$2:$H$45,MATCH(A151&amp;"|"&amp;B151,'Lookup Table'!$J$2:$J$45,0)),""))</f>
        <v/>
      </c>
      <c r="F151" s="2" t="str">
        <f>IF(A151="","",IFERROR(INDEX('Lookup Table'!$I$2:$I$45,MATCH(A151&amp;"|"&amp;B151,'Lookup Table'!$J$2:$J$45,0)),""))</f>
        <v/>
      </c>
    </row>
    <row r="152" spans="1:6" x14ac:dyDescent="0.2">
      <c r="A152" s="2" t="str">
        <f>IFERROR(INDEX('Choose Your Cities'!$C$7:$C$50, MATCH(ROW()-1, 'Choose Your Cities'!$F$7:$F$50, 0)), "")</f>
        <v/>
      </c>
      <c r="B152" s="2" t="str">
        <f>IFERROR(INDEX('Choose Your Cities'!$D$7:$D$50, MATCH(ROW()-1, 'Choose Your Cities'!$F$7:$F$50, 0)), "")</f>
        <v/>
      </c>
      <c r="C152" s="2" t="str">
        <f>IFERROR(INDEX('Choose Your Cities'!$E$7:$E$50, MATCH(ROW()-1, 'Choose Your Cities'!$F$7:$F$50, 0)), "")</f>
        <v/>
      </c>
      <c r="D152" s="2" t="str">
        <f>IF(A152="","",IFERROR(INDEX('Lookup Table'!$G$2:$G$45,MATCH(A152&amp;"|"&amp;B152,'Lookup Table'!$J$2:$J$45,0)),""))</f>
        <v/>
      </c>
      <c r="E152" s="2" t="str">
        <f>IF(A152="","",IFERROR(INDEX('Lookup Table'!$H$2:$H$45,MATCH(A152&amp;"|"&amp;B152,'Lookup Table'!$J$2:$J$45,0)),""))</f>
        <v/>
      </c>
      <c r="F152" s="2" t="str">
        <f>IF(A152="","",IFERROR(INDEX('Lookup Table'!$I$2:$I$45,MATCH(A152&amp;"|"&amp;B152,'Lookup Table'!$J$2:$J$45,0)),""))</f>
        <v/>
      </c>
    </row>
    <row r="153" spans="1:6" x14ac:dyDescent="0.2">
      <c r="A153" s="2" t="str">
        <f>IFERROR(INDEX('Choose Your Cities'!$C$7:$C$50, MATCH(ROW()-1, 'Choose Your Cities'!$F$7:$F$50, 0)), "")</f>
        <v/>
      </c>
      <c r="B153" s="2" t="str">
        <f>IFERROR(INDEX('Choose Your Cities'!$D$7:$D$50, MATCH(ROW()-1, 'Choose Your Cities'!$F$7:$F$50, 0)), "")</f>
        <v/>
      </c>
      <c r="C153" s="2" t="str">
        <f>IFERROR(INDEX('Choose Your Cities'!$E$7:$E$50, MATCH(ROW()-1, 'Choose Your Cities'!$F$7:$F$50, 0)), "")</f>
        <v/>
      </c>
      <c r="D153" s="2" t="str">
        <f>IF(A153="","",IFERROR(INDEX('Lookup Table'!$G$2:$G$45,MATCH(A153&amp;"|"&amp;B153,'Lookup Table'!$J$2:$J$45,0)),""))</f>
        <v/>
      </c>
      <c r="E153" s="2" t="str">
        <f>IF(A153="","",IFERROR(INDEX('Lookup Table'!$H$2:$H$45,MATCH(A153&amp;"|"&amp;B153,'Lookup Table'!$J$2:$J$45,0)),""))</f>
        <v/>
      </c>
      <c r="F153" s="2" t="str">
        <f>IF(A153="","",IFERROR(INDEX('Lookup Table'!$I$2:$I$45,MATCH(A153&amp;"|"&amp;B153,'Lookup Table'!$J$2:$J$45,0)),""))</f>
        <v/>
      </c>
    </row>
    <row r="154" spans="1:6" x14ac:dyDescent="0.2">
      <c r="A154" s="2" t="str">
        <f>IFERROR(INDEX('Choose Your Cities'!$C$7:$C$50, MATCH(ROW()-1, 'Choose Your Cities'!$F$7:$F$50, 0)), "")</f>
        <v/>
      </c>
      <c r="B154" s="2" t="str">
        <f>IFERROR(INDEX('Choose Your Cities'!$D$7:$D$50, MATCH(ROW()-1, 'Choose Your Cities'!$F$7:$F$50, 0)), "")</f>
        <v/>
      </c>
      <c r="C154" s="2" t="str">
        <f>IFERROR(INDEX('Choose Your Cities'!$E$7:$E$50, MATCH(ROW()-1, 'Choose Your Cities'!$F$7:$F$50, 0)), "")</f>
        <v/>
      </c>
      <c r="D154" s="2" t="str">
        <f>IF(A154="","",IFERROR(INDEX('Lookup Table'!$G$2:$G$45,MATCH(A154&amp;"|"&amp;B154,'Lookup Table'!$J$2:$J$45,0)),""))</f>
        <v/>
      </c>
      <c r="E154" s="2" t="str">
        <f>IF(A154="","",IFERROR(INDEX('Lookup Table'!$H$2:$H$45,MATCH(A154&amp;"|"&amp;B154,'Lookup Table'!$J$2:$J$45,0)),""))</f>
        <v/>
      </c>
      <c r="F154" s="2" t="str">
        <f>IF(A154="","",IFERROR(INDEX('Lookup Table'!$I$2:$I$45,MATCH(A154&amp;"|"&amp;B154,'Lookup Table'!$J$2:$J$45,0)),""))</f>
        <v/>
      </c>
    </row>
    <row r="155" spans="1:6" x14ac:dyDescent="0.2">
      <c r="A155" s="2" t="str">
        <f>IFERROR(INDEX('Choose Your Cities'!$C$7:$C$50, MATCH(ROW()-1, 'Choose Your Cities'!$F$7:$F$50, 0)), "")</f>
        <v/>
      </c>
      <c r="B155" s="2" t="str">
        <f>IFERROR(INDEX('Choose Your Cities'!$D$7:$D$50, MATCH(ROW()-1, 'Choose Your Cities'!$F$7:$F$50, 0)), "")</f>
        <v/>
      </c>
      <c r="C155" s="2" t="str">
        <f>IFERROR(INDEX('Choose Your Cities'!$E$7:$E$50, MATCH(ROW()-1, 'Choose Your Cities'!$F$7:$F$50, 0)), "")</f>
        <v/>
      </c>
      <c r="D155" s="2" t="str">
        <f>IF(A155="","",IFERROR(INDEX('Lookup Table'!$G$2:$G$45,MATCH(A155&amp;"|"&amp;B155,'Lookup Table'!$J$2:$J$45,0)),""))</f>
        <v/>
      </c>
      <c r="E155" s="2" t="str">
        <f>IF(A155="","",IFERROR(INDEX('Lookup Table'!$H$2:$H$45,MATCH(A155&amp;"|"&amp;B155,'Lookup Table'!$J$2:$J$45,0)),""))</f>
        <v/>
      </c>
      <c r="F155" s="2" t="str">
        <f>IF(A155="","",IFERROR(INDEX('Lookup Table'!$I$2:$I$45,MATCH(A155&amp;"|"&amp;B155,'Lookup Table'!$J$2:$J$45,0)),""))</f>
        <v/>
      </c>
    </row>
    <row r="156" spans="1:6" x14ac:dyDescent="0.2">
      <c r="A156" s="2" t="str">
        <f>IFERROR(INDEX('Choose Your Cities'!$C$7:$C$50, MATCH(ROW()-1, 'Choose Your Cities'!$F$7:$F$50, 0)), "")</f>
        <v/>
      </c>
      <c r="B156" s="2" t="str">
        <f>IFERROR(INDEX('Choose Your Cities'!$D$7:$D$50, MATCH(ROW()-1, 'Choose Your Cities'!$F$7:$F$50, 0)), "")</f>
        <v/>
      </c>
      <c r="C156" s="2" t="str">
        <f>IFERROR(INDEX('Choose Your Cities'!$E$7:$E$50, MATCH(ROW()-1, 'Choose Your Cities'!$F$7:$F$50, 0)), "")</f>
        <v/>
      </c>
      <c r="D156" s="2" t="str">
        <f>IF(A156="","",IFERROR(INDEX('Lookup Table'!$G$2:$G$45,MATCH(A156&amp;"|"&amp;B156,'Lookup Table'!$J$2:$J$45,0)),""))</f>
        <v/>
      </c>
      <c r="E156" s="2" t="str">
        <f>IF(A156="","",IFERROR(INDEX('Lookup Table'!$H$2:$H$45,MATCH(A156&amp;"|"&amp;B156,'Lookup Table'!$J$2:$J$45,0)),""))</f>
        <v/>
      </c>
      <c r="F156" s="2" t="str">
        <f>IF(A156="","",IFERROR(INDEX('Lookup Table'!$I$2:$I$45,MATCH(A156&amp;"|"&amp;B156,'Lookup Table'!$J$2:$J$45,0)),""))</f>
        <v/>
      </c>
    </row>
    <row r="157" spans="1:6" x14ac:dyDescent="0.2">
      <c r="A157" s="2" t="str">
        <f>IFERROR(INDEX('Choose Your Cities'!$C$7:$C$50, MATCH(ROW()-1, 'Choose Your Cities'!$F$7:$F$50, 0)), "")</f>
        <v/>
      </c>
      <c r="B157" s="2" t="str">
        <f>IFERROR(INDEX('Choose Your Cities'!$D$7:$D$50, MATCH(ROW()-1, 'Choose Your Cities'!$F$7:$F$50, 0)), "")</f>
        <v/>
      </c>
      <c r="C157" s="2" t="str">
        <f>IFERROR(INDEX('Choose Your Cities'!$E$7:$E$50, MATCH(ROW()-1, 'Choose Your Cities'!$F$7:$F$50, 0)), "")</f>
        <v/>
      </c>
      <c r="D157" s="2" t="str">
        <f>IF(A157="","",IFERROR(INDEX('Lookup Table'!$G$2:$G$45,MATCH(A157&amp;"|"&amp;B157,'Lookup Table'!$J$2:$J$45,0)),""))</f>
        <v/>
      </c>
      <c r="E157" s="2" t="str">
        <f>IF(A157="","",IFERROR(INDEX('Lookup Table'!$H$2:$H$45,MATCH(A157&amp;"|"&amp;B157,'Lookup Table'!$J$2:$J$45,0)),""))</f>
        <v/>
      </c>
      <c r="F157" s="2" t="str">
        <f>IF(A157="","",IFERROR(INDEX('Lookup Table'!$I$2:$I$45,MATCH(A157&amp;"|"&amp;B157,'Lookup Table'!$J$2:$J$45,0)),""))</f>
        <v/>
      </c>
    </row>
    <row r="158" spans="1:6" x14ac:dyDescent="0.2">
      <c r="A158" s="2" t="str">
        <f>IFERROR(INDEX('Choose Your Cities'!$C$7:$C$50, MATCH(ROW()-1, 'Choose Your Cities'!$F$7:$F$50, 0)), "")</f>
        <v/>
      </c>
      <c r="B158" s="2" t="str">
        <f>IFERROR(INDEX('Choose Your Cities'!$D$7:$D$50, MATCH(ROW()-1, 'Choose Your Cities'!$F$7:$F$50, 0)), "")</f>
        <v/>
      </c>
      <c r="C158" s="2" t="str">
        <f>IFERROR(INDEX('Choose Your Cities'!$E$7:$E$50, MATCH(ROW()-1, 'Choose Your Cities'!$F$7:$F$50, 0)), "")</f>
        <v/>
      </c>
      <c r="D158" s="2" t="str">
        <f>IF(A158="","",IFERROR(INDEX('Lookup Table'!$G$2:$G$45,MATCH(A158&amp;"|"&amp;B158,'Lookup Table'!$J$2:$J$45,0)),""))</f>
        <v/>
      </c>
      <c r="E158" s="2" t="str">
        <f>IF(A158="","",IFERROR(INDEX('Lookup Table'!$H$2:$H$45,MATCH(A158&amp;"|"&amp;B158,'Lookup Table'!$J$2:$J$45,0)),""))</f>
        <v/>
      </c>
      <c r="F158" s="2" t="str">
        <f>IF(A158="","",IFERROR(INDEX('Lookup Table'!$I$2:$I$45,MATCH(A158&amp;"|"&amp;B158,'Lookup Table'!$J$2:$J$45,0)),""))</f>
        <v/>
      </c>
    </row>
    <row r="159" spans="1:6" x14ac:dyDescent="0.2">
      <c r="A159" s="2" t="str">
        <f>IFERROR(INDEX('Choose Your Cities'!$C$7:$C$50, MATCH(ROW()-1, 'Choose Your Cities'!$F$7:$F$50, 0)), "")</f>
        <v/>
      </c>
      <c r="B159" s="2" t="str">
        <f>IFERROR(INDEX('Choose Your Cities'!$D$7:$D$50, MATCH(ROW()-1, 'Choose Your Cities'!$F$7:$F$50, 0)), "")</f>
        <v/>
      </c>
      <c r="C159" s="2" t="str">
        <f>IFERROR(INDEX('Choose Your Cities'!$E$7:$E$50, MATCH(ROW()-1, 'Choose Your Cities'!$F$7:$F$50, 0)), "")</f>
        <v/>
      </c>
      <c r="D159" s="2" t="str">
        <f>IF(A159="","",IFERROR(INDEX('Lookup Table'!$G$2:$G$45,MATCH(A159&amp;"|"&amp;B159,'Lookup Table'!$J$2:$J$45,0)),""))</f>
        <v/>
      </c>
      <c r="E159" s="2" t="str">
        <f>IF(A159="","",IFERROR(INDEX('Lookup Table'!$H$2:$H$45,MATCH(A159&amp;"|"&amp;B159,'Lookup Table'!$J$2:$J$45,0)),""))</f>
        <v/>
      </c>
      <c r="F159" s="2" t="str">
        <f>IF(A159="","",IFERROR(INDEX('Lookup Table'!$I$2:$I$45,MATCH(A159&amp;"|"&amp;B159,'Lookup Table'!$J$2:$J$45,0)),""))</f>
        <v/>
      </c>
    </row>
    <row r="160" spans="1:6" x14ac:dyDescent="0.2">
      <c r="A160" s="2" t="str">
        <f>IFERROR(INDEX('Choose Your Cities'!$C$7:$C$50, MATCH(ROW()-1, 'Choose Your Cities'!$F$7:$F$50, 0)), "")</f>
        <v/>
      </c>
      <c r="B160" s="2" t="str">
        <f>IFERROR(INDEX('Choose Your Cities'!$D$7:$D$50, MATCH(ROW()-1, 'Choose Your Cities'!$F$7:$F$50, 0)), "")</f>
        <v/>
      </c>
      <c r="C160" s="2" t="str">
        <f>IFERROR(INDEX('Choose Your Cities'!$E$7:$E$50, MATCH(ROW()-1, 'Choose Your Cities'!$F$7:$F$50, 0)), "")</f>
        <v/>
      </c>
      <c r="D160" s="2" t="str">
        <f>IF(A160="","",IFERROR(INDEX('Lookup Table'!$G$2:$G$45,MATCH(A160&amp;"|"&amp;B160,'Lookup Table'!$J$2:$J$45,0)),""))</f>
        <v/>
      </c>
      <c r="E160" s="2" t="str">
        <f>IF(A160="","",IFERROR(INDEX('Lookup Table'!$H$2:$H$45,MATCH(A160&amp;"|"&amp;B160,'Lookup Table'!$J$2:$J$45,0)),""))</f>
        <v/>
      </c>
      <c r="F160" s="2" t="str">
        <f>IF(A160="","",IFERROR(INDEX('Lookup Table'!$I$2:$I$45,MATCH(A160&amp;"|"&amp;B160,'Lookup Table'!$J$2:$J$45,0)),""))</f>
        <v/>
      </c>
    </row>
    <row r="161" spans="1:6" x14ac:dyDescent="0.2">
      <c r="A161" s="2" t="str">
        <f>IFERROR(INDEX('Choose Your Cities'!$C$7:$C$50, MATCH(ROW()-1, 'Choose Your Cities'!$F$7:$F$50, 0)), "")</f>
        <v/>
      </c>
      <c r="B161" s="2" t="str">
        <f>IFERROR(INDEX('Choose Your Cities'!$D$7:$D$50, MATCH(ROW()-1, 'Choose Your Cities'!$F$7:$F$50, 0)), "")</f>
        <v/>
      </c>
      <c r="C161" s="2" t="str">
        <f>IFERROR(INDEX('Choose Your Cities'!$E$7:$E$50, MATCH(ROW()-1, 'Choose Your Cities'!$F$7:$F$50, 0)), "")</f>
        <v/>
      </c>
      <c r="D161" s="2" t="str">
        <f>IF(A161="","",IFERROR(INDEX('Lookup Table'!$G$2:$G$45,MATCH(A161&amp;"|"&amp;B161,'Lookup Table'!$J$2:$J$45,0)),""))</f>
        <v/>
      </c>
      <c r="E161" s="2" t="str">
        <f>IF(A161="","",IFERROR(INDEX('Lookup Table'!$H$2:$H$45,MATCH(A161&amp;"|"&amp;B161,'Lookup Table'!$J$2:$J$45,0)),""))</f>
        <v/>
      </c>
      <c r="F161" s="2" t="str">
        <f>IF(A161="","",IFERROR(INDEX('Lookup Table'!$I$2:$I$45,MATCH(A161&amp;"|"&amp;B161,'Lookup Table'!$J$2:$J$45,0)),""))</f>
        <v/>
      </c>
    </row>
    <row r="162" spans="1:6" x14ac:dyDescent="0.2">
      <c r="A162" s="2" t="str">
        <f>IFERROR(INDEX('Choose Your Cities'!$C$7:$C$50, MATCH(ROW()-1, 'Choose Your Cities'!$F$7:$F$50, 0)), "")</f>
        <v/>
      </c>
      <c r="B162" s="2" t="str">
        <f>IFERROR(INDEX('Choose Your Cities'!$D$7:$D$50, MATCH(ROW()-1, 'Choose Your Cities'!$F$7:$F$50, 0)), "")</f>
        <v/>
      </c>
      <c r="C162" s="2" t="str">
        <f>IFERROR(INDEX('Choose Your Cities'!$E$7:$E$50, MATCH(ROW()-1, 'Choose Your Cities'!$F$7:$F$50, 0)), "")</f>
        <v/>
      </c>
      <c r="D162" s="2" t="str">
        <f>IF(A162="","",IFERROR(INDEX('Lookup Table'!$G$2:$G$45,MATCH(A162&amp;"|"&amp;B162,'Lookup Table'!$J$2:$J$45,0)),""))</f>
        <v/>
      </c>
      <c r="E162" s="2" t="str">
        <f>IF(A162="","",IFERROR(INDEX('Lookup Table'!$H$2:$H$45,MATCH(A162&amp;"|"&amp;B162,'Lookup Table'!$J$2:$J$45,0)),""))</f>
        <v/>
      </c>
      <c r="F162" s="2" t="str">
        <f>IF(A162="","",IFERROR(INDEX('Lookup Table'!$I$2:$I$45,MATCH(A162&amp;"|"&amp;B162,'Lookup Table'!$J$2:$J$45,0)),""))</f>
        <v/>
      </c>
    </row>
    <row r="163" spans="1:6" x14ac:dyDescent="0.2">
      <c r="A163" s="2" t="str">
        <f>IFERROR(INDEX('Choose Your Cities'!$C$7:$C$50, MATCH(ROW()-1, 'Choose Your Cities'!$F$7:$F$50, 0)), "")</f>
        <v/>
      </c>
      <c r="B163" s="2" t="str">
        <f>IFERROR(INDEX('Choose Your Cities'!$D$7:$D$50, MATCH(ROW()-1, 'Choose Your Cities'!$F$7:$F$50, 0)), "")</f>
        <v/>
      </c>
      <c r="C163" s="2" t="str">
        <f>IFERROR(INDEX('Choose Your Cities'!$E$7:$E$50, MATCH(ROW()-1, 'Choose Your Cities'!$F$7:$F$50, 0)), "")</f>
        <v/>
      </c>
      <c r="D163" s="2" t="str">
        <f>IF(A163="","",IFERROR(INDEX('Lookup Table'!$G$2:$G$45,MATCH(A163&amp;"|"&amp;B163,'Lookup Table'!$J$2:$J$45,0)),""))</f>
        <v/>
      </c>
      <c r="E163" s="2" t="str">
        <f>IF(A163="","",IFERROR(INDEX('Lookup Table'!$H$2:$H$45,MATCH(A163&amp;"|"&amp;B163,'Lookup Table'!$J$2:$J$45,0)),""))</f>
        <v/>
      </c>
      <c r="F163" s="2" t="str">
        <f>IF(A163="","",IFERROR(INDEX('Lookup Table'!$I$2:$I$45,MATCH(A163&amp;"|"&amp;B163,'Lookup Table'!$J$2:$J$45,0)),""))</f>
        <v/>
      </c>
    </row>
    <row r="164" spans="1:6" x14ac:dyDescent="0.2">
      <c r="A164" s="2" t="str">
        <f>IFERROR(INDEX('Choose Your Cities'!$C$7:$C$50, MATCH(ROW()-1, 'Choose Your Cities'!$F$7:$F$50, 0)), "")</f>
        <v/>
      </c>
      <c r="B164" s="2" t="str">
        <f>IFERROR(INDEX('Choose Your Cities'!$D$7:$D$50, MATCH(ROW()-1, 'Choose Your Cities'!$F$7:$F$50, 0)), "")</f>
        <v/>
      </c>
      <c r="C164" s="2" t="str">
        <f>IFERROR(INDEX('Choose Your Cities'!$E$7:$E$50, MATCH(ROW()-1, 'Choose Your Cities'!$F$7:$F$50, 0)), "")</f>
        <v/>
      </c>
      <c r="D164" s="2" t="str">
        <f>IF(A164="","",IFERROR(INDEX('Lookup Table'!$G$2:$G$45,MATCH(A164&amp;"|"&amp;B164,'Lookup Table'!$J$2:$J$45,0)),""))</f>
        <v/>
      </c>
      <c r="E164" s="2" t="str">
        <f>IF(A164="","",IFERROR(INDEX('Lookup Table'!$H$2:$H$45,MATCH(A164&amp;"|"&amp;B164,'Lookup Table'!$J$2:$J$45,0)),""))</f>
        <v/>
      </c>
      <c r="F164" s="2" t="str">
        <f>IF(A164="","",IFERROR(INDEX('Lookup Table'!$I$2:$I$45,MATCH(A164&amp;"|"&amp;B164,'Lookup Table'!$J$2:$J$45,0)),""))</f>
        <v/>
      </c>
    </row>
    <row r="165" spans="1:6" x14ac:dyDescent="0.2">
      <c r="A165" s="2" t="str">
        <f>IFERROR(INDEX('Choose Your Cities'!$C$7:$C$50, MATCH(ROW()-1, 'Choose Your Cities'!$F$7:$F$50, 0)), "")</f>
        <v/>
      </c>
      <c r="B165" s="2" t="str">
        <f>IFERROR(INDEX('Choose Your Cities'!$D$7:$D$50, MATCH(ROW()-1, 'Choose Your Cities'!$F$7:$F$50, 0)), "")</f>
        <v/>
      </c>
      <c r="C165" s="2" t="str">
        <f>IFERROR(INDEX('Choose Your Cities'!$E$7:$E$50, MATCH(ROW()-1, 'Choose Your Cities'!$F$7:$F$50, 0)), "")</f>
        <v/>
      </c>
      <c r="D165" s="2" t="str">
        <f>IF(A165="","",IFERROR(INDEX('Lookup Table'!$G$2:$G$45,MATCH(A165&amp;"|"&amp;B165,'Lookup Table'!$J$2:$J$45,0)),""))</f>
        <v/>
      </c>
      <c r="E165" s="2" t="str">
        <f>IF(A165="","",IFERROR(INDEX('Lookup Table'!$H$2:$H$45,MATCH(A165&amp;"|"&amp;B165,'Lookup Table'!$J$2:$J$45,0)),""))</f>
        <v/>
      </c>
      <c r="F165" s="2" t="str">
        <f>IF(A165="","",IFERROR(INDEX('Lookup Table'!$I$2:$I$45,MATCH(A165&amp;"|"&amp;B165,'Lookup Table'!$J$2:$J$45,0)),""))</f>
        <v/>
      </c>
    </row>
    <row r="166" spans="1:6" x14ac:dyDescent="0.2">
      <c r="A166" s="2" t="str">
        <f>IFERROR(INDEX('Choose Your Cities'!$C$7:$C$50, MATCH(ROW()-1, 'Choose Your Cities'!$F$7:$F$50, 0)), "")</f>
        <v/>
      </c>
      <c r="B166" s="2" t="str">
        <f>IFERROR(INDEX('Choose Your Cities'!$D$7:$D$50, MATCH(ROW()-1, 'Choose Your Cities'!$F$7:$F$50, 0)), "")</f>
        <v/>
      </c>
      <c r="C166" s="2" t="str">
        <f>IFERROR(INDEX('Choose Your Cities'!$E$7:$E$50, MATCH(ROW()-1, 'Choose Your Cities'!$F$7:$F$50, 0)), "")</f>
        <v/>
      </c>
      <c r="D166" s="2" t="str">
        <f>IF(A166="","",IFERROR(INDEX('Lookup Table'!$G$2:$G$45,MATCH(A166&amp;"|"&amp;B166,'Lookup Table'!$J$2:$J$45,0)),""))</f>
        <v/>
      </c>
      <c r="E166" s="2" t="str">
        <f>IF(A166="","",IFERROR(INDEX('Lookup Table'!$H$2:$H$45,MATCH(A166&amp;"|"&amp;B166,'Lookup Table'!$J$2:$J$45,0)),""))</f>
        <v/>
      </c>
      <c r="F166" s="2" t="str">
        <f>IF(A166="","",IFERROR(INDEX('Lookup Table'!$I$2:$I$45,MATCH(A166&amp;"|"&amp;B166,'Lookup Table'!$J$2:$J$45,0)),""))</f>
        <v/>
      </c>
    </row>
    <row r="167" spans="1:6" x14ac:dyDescent="0.2">
      <c r="A167" s="2" t="str">
        <f>IFERROR(INDEX('Choose Your Cities'!$C$7:$C$50, MATCH(ROW()-1, 'Choose Your Cities'!$F$7:$F$50, 0)), "")</f>
        <v/>
      </c>
      <c r="B167" s="2" t="str">
        <f>IFERROR(INDEX('Choose Your Cities'!$D$7:$D$50, MATCH(ROW()-1, 'Choose Your Cities'!$F$7:$F$50, 0)), "")</f>
        <v/>
      </c>
      <c r="C167" s="2" t="str">
        <f>IFERROR(INDEX('Choose Your Cities'!$E$7:$E$50, MATCH(ROW()-1, 'Choose Your Cities'!$F$7:$F$50, 0)), "")</f>
        <v/>
      </c>
      <c r="D167" s="2" t="str">
        <f>IF(A167="","",IFERROR(INDEX('Lookup Table'!$G$2:$G$45,MATCH(A167&amp;"|"&amp;B167,'Lookup Table'!$J$2:$J$45,0)),""))</f>
        <v/>
      </c>
      <c r="E167" s="2" t="str">
        <f>IF(A167="","",IFERROR(INDEX('Lookup Table'!$H$2:$H$45,MATCH(A167&amp;"|"&amp;B167,'Lookup Table'!$J$2:$J$45,0)),""))</f>
        <v/>
      </c>
      <c r="F167" s="2" t="str">
        <f>IF(A167="","",IFERROR(INDEX('Lookup Table'!$I$2:$I$45,MATCH(A167&amp;"|"&amp;B167,'Lookup Table'!$J$2:$J$45,0)),""))</f>
        <v/>
      </c>
    </row>
    <row r="168" spans="1:6" x14ac:dyDescent="0.2">
      <c r="A168" s="2" t="str">
        <f>IFERROR(INDEX('Choose Your Cities'!$C$7:$C$50, MATCH(ROW()-1, 'Choose Your Cities'!$F$7:$F$50, 0)), "")</f>
        <v/>
      </c>
      <c r="B168" s="2" t="str">
        <f>IFERROR(INDEX('Choose Your Cities'!$D$7:$D$50, MATCH(ROW()-1, 'Choose Your Cities'!$F$7:$F$50, 0)), "")</f>
        <v/>
      </c>
      <c r="C168" s="2" t="str">
        <f>IFERROR(INDEX('Choose Your Cities'!$E$7:$E$50, MATCH(ROW()-1, 'Choose Your Cities'!$F$7:$F$50, 0)), "")</f>
        <v/>
      </c>
      <c r="D168" s="2" t="str">
        <f>IF(A168="","",IFERROR(INDEX('Lookup Table'!$G$2:$G$45,MATCH(A168&amp;"|"&amp;B168,'Lookup Table'!$J$2:$J$45,0)),""))</f>
        <v/>
      </c>
      <c r="E168" s="2" t="str">
        <f>IF(A168="","",IFERROR(INDEX('Lookup Table'!$H$2:$H$45,MATCH(A168&amp;"|"&amp;B168,'Lookup Table'!$J$2:$J$45,0)),""))</f>
        <v/>
      </c>
      <c r="F168" s="2" t="str">
        <f>IF(A168="","",IFERROR(INDEX('Lookup Table'!$I$2:$I$45,MATCH(A168&amp;"|"&amp;B168,'Lookup Table'!$J$2:$J$45,0)),""))</f>
        <v/>
      </c>
    </row>
    <row r="169" spans="1:6" x14ac:dyDescent="0.2">
      <c r="A169" s="2" t="str">
        <f>IFERROR(INDEX('Choose Your Cities'!$C$7:$C$50, MATCH(ROW()-1, 'Choose Your Cities'!$F$7:$F$50, 0)), "")</f>
        <v/>
      </c>
      <c r="B169" s="2" t="str">
        <f>IFERROR(INDEX('Choose Your Cities'!$D$7:$D$50, MATCH(ROW()-1, 'Choose Your Cities'!$F$7:$F$50, 0)), "")</f>
        <v/>
      </c>
      <c r="C169" s="2" t="str">
        <f>IFERROR(INDEX('Choose Your Cities'!$E$7:$E$50, MATCH(ROW()-1, 'Choose Your Cities'!$F$7:$F$50, 0)), "")</f>
        <v/>
      </c>
      <c r="D169" s="2" t="str">
        <f>IF(A169="","",IFERROR(INDEX('Lookup Table'!$G$2:$G$45,MATCH(A169&amp;"|"&amp;B169,'Lookup Table'!$J$2:$J$45,0)),""))</f>
        <v/>
      </c>
      <c r="E169" s="2" t="str">
        <f>IF(A169="","",IFERROR(INDEX('Lookup Table'!$H$2:$H$45,MATCH(A169&amp;"|"&amp;B169,'Lookup Table'!$J$2:$J$45,0)),""))</f>
        <v/>
      </c>
      <c r="F169" s="2" t="str">
        <f>IF(A169="","",IFERROR(INDEX('Lookup Table'!$I$2:$I$45,MATCH(A169&amp;"|"&amp;B169,'Lookup Table'!$J$2:$J$45,0)),""))</f>
        <v/>
      </c>
    </row>
    <row r="170" spans="1:6" x14ac:dyDescent="0.2">
      <c r="A170" s="2" t="str">
        <f>IFERROR(INDEX('Choose Your Cities'!$C$7:$C$50, MATCH(ROW()-1, 'Choose Your Cities'!$F$7:$F$50, 0)), "")</f>
        <v/>
      </c>
      <c r="B170" s="2" t="str">
        <f>IFERROR(INDEX('Choose Your Cities'!$D$7:$D$50, MATCH(ROW()-1, 'Choose Your Cities'!$F$7:$F$50, 0)), "")</f>
        <v/>
      </c>
      <c r="C170" s="2" t="str">
        <f>IFERROR(INDEX('Choose Your Cities'!$E$7:$E$50, MATCH(ROW()-1, 'Choose Your Cities'!$F$7:$F$50, 0)), "")</f>
        <v/>
      </c>
      <c r="D170" s="2" t="str">
        <f>IF(A170="","",IFERROR(INDEX('Lookup Table'!$G$2:$G$45,MATCH(A170&amp;"|"&amp;B170,'Lookup Table'!$J$2:$J$45,0)),""))</f>
        <v/>
      </c>
      <c r="E170" s="2" t="str">
        <f>IF(A170="","",IFERROR(INDEX('Lookup Table'!$H$2:$H$45,MATCH(A170&amp;"|"&amp;B170,'Lookup Table'!$J$2:$J$45,0)),""))</f>
        <v/>
      </c>
      <c r="F170" s="2" t="str">
        <f>IF(A170="","",IFERROR(INDEX('Lookup Table'!$I$2:$I$45,MATCH(A170&amp;"|"&amp;B170,'Lookup Table'!$J$2:$J$45,0)),""))</f>
        <v/>
      </c>
    </row>
    <row r="171" spans="1:6" x14ac:dyDescent="0.2">
      <c r="A171" s="2" t="str">
        <f>IFERROR(INDEX('Choose Your Cities'!$C$7:$C$50, MATCH(ROW()-1, 'Choose Your Cities'!$F$7:$F$50, 0)), "")</f>
        <v/>
      </c>
      <c r="B171" s="2" t="str">
        <f>IFERROR(INDEX('Choose Your Cities'!$D$7:$D$50, MATCH(ROW()-1, 'Choose Your Cities'!$F$7:$F$50, 0)), "")</f>
        <v/>
      </c>
      <c r="C171" s="2" t="str">
        <f>IFERROR(INDEX('Choose Your Cities'!$E$7:$E$50, MATCH(ROW()-1, 'Choose Your Cities'!$F$7:$F$50, 0)), "")</f>
        <v/>
      </c>
      <c r="D171" s="2" t="str">
        <f>IF(A171="","",IFERROR(INDEX('Lookup Table'!$G$2:$G$45,MATCH(A171&amp;"|"&amp;B171,'Lookup Table'!$J$2:$J$45,0)),""))</f>
        <v/>
      </c>
      <c r="E171" s="2" t="str">
        <f>IF(A171="","",IFERROR(INDEX('Lookup Table'!$H$2:$H$45,MATCH(A171&amp;"|"&amp;B171,'Lookup Table'!$J$2:$J$45,0)),""))</f>
        <v/>
      </c>
      <c r="F171" s="2" t="str">
        <f>IF(A171="","",IFERROR(INDEX('Lookup Table'!$I$2:$I$45,MATCH(A171&amp;"|"&amp;B171,'Lookup Table'!$J$2:$J$45,0)),""))</f>
        <v/>
      </c>
    </row>
    <row r="172" spans="1:6" x14ac:dyDescent="0.2">
      <c r="A172" s="2" t="str">
        <f>IFERROR(INDEX('Choose Your Cities'!$C$7:$C$50, MATCH(ROW()-1, 'Choose Your Cities'!$F$7:$F$50, 0)), "")</f>
        <v/>
      </c>
      <c r="B172" s="2" t="str">
        <f>IFERROR(INDEX('Choose Your Cities'!$D$7:$D$50, MATCH(ROW()-1, 'Choose Your Cities'!$F$7:$F$50, 0)), "")</f>
        <v/>
      </c>
      <c r="C172" s="2" t="str">
        <f>IFERROR(INDEX('Choose Your Cities'!$E$7:$E$50, MATCH(ROW()-1, 'Choose Your Cities'!$F$7:$F$50, 0)), "")</f>
        <v/>
      </c>
      <c r="D172" s="2" t="str">
        <f>IF(A172="","",IFERROR(INDEX('Lookup Table'!$G$2:$G$45,MATCH(A172&amp;"|"&amp;B172,'Lookup Table'!$J$2:$J$45,0)),""))</f>
        <v/>
      </c>
      <c r="E172" s="2" t="str">
        <f>IF(A172="","",IFERROR(INDEX('Lookup Table'!$H$2:$H$45,MATCH(A172&amp;"|"&amp;B172,'Lookup Table'!$J$2:$J$45,0)),""))</f>
        <v/>
      </c>
      <c r="F172" s="2" t="str">
        <f>IF(A172="","",IFERROR(INDEX('Lookup Table'!$I$2:$I$45,MATCH(A172&amp;"|"&amp;B172,'Lookup Table'!$J$2:$J$45,0)),""))</f>
        <v/>
      </c>
    </row>
    <row r="173" spans="1:6" x14ac:dyDescent="0.2">
      <c r="A173" s="2" t="str">
        <f>IFERROR(INDEX('Choose Your Cities'!$C$7:$C$50, MATCH(ROW()-1, 'Choose Your Cities'!$F$7:$F$50, 0)), "")</f>
        <v/>
      </c>
      <c r="B173" s="2" t="str">
        <f>IFERROR(INDEX('Choose Your Cities'!$D$7:$D$50, MATCH(ROW()-1, 'Choose Your Cities'!$F$7:$F$50, 0)), "")</f>
        <v/>
      </c>
      <c r="C173" s="2" t="str">
        <f>IFERROR(INDEX('Choose Your Cities'!$E$7:$E$50, MATCH(ROW()-1, 'Choose Your Cities'!$F$7:$F$50, 0)), "")</f>
        <v/>
      </c>
      <c r="D173" s="2" t="str">
        <f>IF(A173="","",IFERROR(INDEX('Lookup Table'!$G$2:$G$45,MATCH(A173&amp;"|"&amp;B173,'Lookup Table'!$J$2:$J$45,0)),""))</f>
        <v/>
      </c>
      <c r="E173" s="2" t="str">
        <f>IF(A173="","",IFERROR(INDEX('Lookup Table'!$H$2:$H$45,MATCH(A173&amp;"|"&amp;B173,'Lookup Table'!$J$2:$J$45,0)),""))</f>
        <v/>
      </c>
      <c r="F173" s="2" t="str">
        <f>IF(A173="","",IFERROR(INDEX('Lookup Table'!$I$2:$I$45,MATCH(A173&amp;"|"&amp;B173,'Lookup Table'!$J$2:$J$45,0)),""))</f>
        <v/>
      </c>
    </row>
    <row r="174" spans="1:6" x14ac:dyDescent="0.2">
      <c r="A174" s="2" t="str">
        <f>IFERROR(INDEX('Choose Your Cities'!$C$7:$C$50, MATCH(ROW()-1, 'Choose Your Cities'!$F$7:$F$50, 0)), "")</f>
        <v/>
      </c>
      <c r="B174" s="2" t="str">
        <f>IFERROR(INDEX('Choose Your Cities'!$D$7:$D$50, MATCH(ROW()-1, 'Choose Your Cities'!$F$7:$F$50, 0)), "")</f>
        <v/>
      </c>
      <c r="C174" s="2" t="str">
        <f>IFERROR(INDEX('Choose Your Cities'!$E$7:$E$50, MATCH(ROW()-1, 'Choose Your Cities'!$F$7:$F$50, 0)), "")</f>
        <v/>
      </c>
      <c r="D174" s="2" t="str">
        <f>IF(A174="","",IFERROR(INDEX('Lookup Table'!$G$2:$G$45,MATCH(A174&amp;"|"&amp;B174,'Lookup Table'!$J$2:$J$45,0)),""))</f>
        <v/>
      </c>
      <c r="E174" s="2" t="str">
        <f>IF(A174="","",IFERROR(INDEX('Lookup Table'!$H$2:$H$45,MATCH(A174&amp;"|"&amp;B174,'Lookup Table'!$J$2:$J$45,0)),""))</f>
        <v/>
      </c>
      <c r="F174" s="2" t="str">
        <f>IF(A174="","",IFERROR(INDEX('Lookup Table'!$I$2:$I$45,MATCH(A174&amp;"|"&amp;B174,'Lookup Table'!$J$2:$J$45,0)),""))</f>
        <v/>
      </c>
    </row>
    <row r="175" spans="1:6" x14ac:dyDescent="0.2">
      <c r="A175" s="2" t="str">
        <f>IFERROR(INDEX('Choose Your Cities'!$C$7:$C$50, MATCH(ROW()-1, 'Choose Your Cities'!$F$7:$F$50, 0)), "")</f>
        <v/>
      </c>
      <c r="B175" s="2" t="str">
        <f>IFERROR(INDEX('Choose Your Cities'!$D$7:$D$50, MATCH(ROW()-1, 'Choose Your Cities'!$F$7:$F$50, 0)), "")</f>
        <v/>
      </c>
      <c r="C175" s="2" t="str">
        <f>IFERROR(INDEX('Choose Your Cities'!$E$7:$E$50, MATCH(ROW()-1, 'Choose Your Cities'!$F$7:$F$50, 0)), "")</f>
        <v/>
      </c>
      <c r="D175" s="2" t="str">
        <f>IF(A175="","",IFERROR(INDEX('Lookup Table'!$G$2:$G$45,MATCH(A175&amp;"|"&amp;B175,'Lookup Table'!$J$2:$J$45,0)),""))</f>
        <v/>
      </c>
      <c r="E175" s="2" t="str">
        <f>IF(A175="","",IFERROR(INDEX('Lookup Table'!$H$2:$H$45,MATCH(A175&amp;"|"&amp;B175,'Lookup Table'!$J$2:$J$45,0)),""))</f>
        <v/>
      </c>
      <c r="F175" s="2" t="str">
        <f>IF(A175="","",IFERROR(INDEX('Lookup Table'!$I$2:$I$45,MATCH(A175&amp;"|"&amp;B175,'Lookup Table'!$J$2:$J$45,0)),""))</f>
        <v/>
      </c>
    </row>
    <row r="176" spans="1:6" x14ac:dyDescent="0.2">
      <c r="A176" s="2" t="str">
        <f>IFERROR(INDEX('Choose Your Cities'!$C$7:$C$50, MATCH(ROW()-1, 'Choose Your Cities'!$F$7:$F$50, 0)), "")</f>
        <v/>
      </c>
      <c r="B176" s="2" t="str">
        <f>IFERROR(INDEX('Choose Your Cities'!$D$7:$D$50, MATCH(ROW()-1, 'Choose Your Cities'!$F$7:$F$50, 0)), "")</f>
        <v/>
      </c>
      <c r="C176" s="2" t="str">
        <f>IFERROR(INDEX('Choose Your Cities'!$E$7:$E$50, MATCH(ROW()-1, 'Choose Your Cities'!$F$7:$F$50, 0)), "")</f>
        <v/>
      </c>
      <c r="D176" s="2" t="str">
        <f>IF(A176="","",IFERROR(INDEX('Lookup Table'!$G$2:$G$45,MATCH(A176&amp;"|"&amp;B176,'Lookup Table'!$J$2:$J$45,0)),""))</f>
        <v/>
      </c>
      <c r="E176" s="2" t="str">
        <f>IF(A176="","",IFERROR(INDEX('Lookup Table'!$H$2:$H$45,MATCH(A176&amp;"|"&amp;B176,'Lookup Table'!$J$2:$J$45,0)),""))</f>
        <v/>
      </c>
      <c r="F176" s="2" t="str">
        <f>IF(A176="","",IFERROR(INDEX('Lookup Table'!$I$2:$I$45,MATCH(A176&amp;"|"&amp;B176,'Lookup Table'!$J$2:$J$45,0)),""))</f>
        <v/>
      </c>
    </row>
    <row r="177" spans="1:6" x14ac:dyDescent="0.2">
      <c r="A177" s="2" t="str">
        <f>IFERROR(INDEX('Choose Your Cities'!$C$7:$C$50, MATCH(ROW()-1, 'Choose Your Cities'!$F$7:$F$50, 0)), "")</f>
        <v/>
      </c>
      <c r="B177" s="2" t="str">
        <f>IFERROR(INDEX('Choose Your Cities'!$D$7:$D$50, MATCH(ROW()-1, 'Choose Your Cities'!$F$7:$F$50, 0)), "")</f>
        <v/>
      </c>
      <c r="C177" s="2" t="str">
        <f>IFERROR(INDEX('Choose Your Cities'!$E$7:$E$50, MATCH(ROW()-1, 'Choose Your Cities'!$F$7:$F$50, 0)), "")</f>
        <v/>
      </c>
      <c r="D177" s="2" t="str">
        <f>IF(A177="","",IFERROR(INDEX('Lookup Table'!$G$2:$G$45,MATCH(A177&amp;"|"&amp;B177,'Lookup Table'!$J$2:$J$45,0)),""))</f>
        <v/>
      </c>
      <c r="E177" s="2" t="str">
        <f>IF(A177="","",IFERROR(INDEX('Lookup Table'!$H$2:$H$45,MATCH(A177&amp;"|"&amp;B177,'Lookup Table'!$J$2:$J$45,0)),""))</f>
        <v/>
      </c>
      <c r="F177" s="2" t="str">
        <f>IF(A177="","",IFERROR(INDEX('Lookup Table'!$I$2:$I$45,MATCH(A177&amp;"|"&amp;B177,'Lookup Table'!$J$2:$J$45,0)),""))</f>
        <v/>
      </c>
    </row>
    <row r="178" spans="1:6" x14ac:dyDescent="0.2">
      <c r="A178" s="2" t="str">
        <f>IFERROR(INDEX('Choose Your Cities'!$C$7:$C$50, MATCH(ROW()-1, 'Choose Your Cities'!$F$7:$F$50, 0)), "")</f>
        <v/>
      </c>
      <c r="B178" s="2" t="str">
        <f>IFERROR(INDEX('Choose Your Cities'!$D$7:$D$50, MATCH(ROW()-1, 'Choose Your Cities'!$F$7:$F$50, 0)), "")</f>
        <v/>
      </c>
      <c r="C178" s="2" t="str">
        <f>IFERROR(INDEX('Choose Your Cities'!$E$7:$E$50, MATCH(ROW()-1, 'Choose Your Cities'!$F$7:$F$50, 0)), "")</f>
        <v/>
      </c>
      <c r="D178" s="2" t="str">
        <f>IF(A178="","",IFERROR(INDEX('Lookup Table'!$G$2:$G$45,MATCH(A178&amp;"|"&amp;B178,'Lookup Table'!$J$2:$J$45,0)),""))</f>
        <v/>
      </c>
      <c r="E178" s="2" t="str">
        <f>IF(A178="","",IFERROR(INDEX('Lookup Table'!$H$2:$H$45,MATCH(A178&amp;"|"&amp;B178,'Lookup Table'!$J$2:$J$45,0)),""))</f>
        <v/>
      </c>
      <c r="F178" s="2" t="str">
        <f>IF(A178="","",IFERROR(INDEX('Lookup Table'!$I$2:$I$45,MATCH(A178&amp;"|"&amp;B178,'Lookup Table'!$J$2:$J$45,0)),""))</f>
        <v/>
      </c>
    </row>
    <row r="179" spans="1:6" x14ac:dyDescent="0.2">
      <c r="A179" s="2" t="str">
        <f>IFERROR(INDEX('Choose Your Cities'!$C$7:$C$50, MATCH(ROW()-1, 'Choose Your Cities'!$F$7:$F$50, 0)), "")</f>
        <v/>
      </c>
      <c r="B179" s="2" t="str">
        <f>IFERROR(INDEX('Choose Your Cities'!$D$7:$D$50, MATCH(ROW()-1, 'Choose Your Cities'!$F$7:$F$50, 0)), "")</f>
        <v/>
      </c>
      <c r="C179" s="2" t="str">
        <f>IFERROR(INDEX('Choose Your Cities'!$E$7:$E$50, MATCH(ROW()-1, 'Choose Your Cities'!$F$7:$F$50, 0)), "")</f>
        <v/>
      </c>
      <c r="D179" s="2" t="str">
        <f>IF(A179="","",IFERROR(INDEX('Lookup Table'!$G$2:$G$45,MATCH(A179&amp;"|"&amp;B179,'Lookup Table'!$J$2:$J$45,0)),""))</f>
        <v/>
      </c>
      <c r="E179" s="2" t="str">
        <f>IF(A179="","",IFERROR(INDEX('Lookup Table'!$H$2:$H$45,MATCH(A179&amp;"|"&amp;B179,'Lookup Table'!$J$2:$J$45,0)),""))</f>
        <v/>
      </c>
      <c r="F179" s="2" t="str">
        <f>IF(A179="","",IFERROR(INDEX('Lookup Table'!$I$2:$I$45,MATCH(A179&amp;"|"&amp;B179,'Lookup Table'!$J$2:$J$45,0)),""))</f>
        <v/>
      </c>
    </row>
    <row r="180" spans="1:6" x14ac:dyDescent="0.2">
      <c r="A180" s="2" t="str">
        <f>IFERROR(INDEX('Choose Your Cities'!$C$7:$C$50, MATCH(ROW()-1, 'Choose Your Cities'!$F$7:$F$50, 0)), "")</f>
        <v/>
      </c>
      <c r="B180" s="2" t="str">
        <f>IFERROR(INDEX('Choose Your Cities'!$D$7:$D$50, MATCH(ROW()-1, 'Choose Your Cities'!$F$7:$F$50, 0)), "")</f>
        <v/>
      </c>
      <c r="C180" s="2" t="str">
        <f>IFERROR(INDEX('Choose Your Cities'!$E$7:$E$50, MATCH(ROW()-1, 'Choose Your Cities'!$F$7:$F$50, 0)), "")</f>
        <v/>
      </c>
      <c r="D180" s="2" t="str">
        <f>IF(A180="","",IFERROR(INDEX('Lookup Table'!$G$2:$G$45,MATCH(A180&amp;"|"&amp;B180,'Lookup Table'!$J$2:$J$45,0)),""))</f>
        <v/>
      </c>
      <c r="E180" s="2" t="str">
        <f>IF(A180="","",IFERROR(INDEX('Lookup Table'!$H$2:$H$45,MATCH(A180&amp;"|"&amp;B180,'Lookup Table'!$J$2:$J$45,0)),""))</f>
        <v/>
      </c>
      <c r="F180" s="2" t="str">
        <f>IF(A180="","",IFERROR(INDEX('Lookup Table'!$I$2:$I$45,MATCH(A180&amp;"|"&amp;B180,'Lookup Table'!$J$2:$J$45,0)),""))</f>
        <v/>
      </c>
    </row>
    <row r="181" spans="1:6" x14ac:dyDescent="0.2">
      <c r="A181" s="2" t="str">
        <f>IFERROR(INDEX('Choose Your Cities'!$C$7:$C$50, MATCH(ROW()-1, 'Choose Your Cities'!$F$7:$F$50, 0)), "")</f>
        <v/>
      </c>
      <c r="B181" s="2" t="str">
        <f>IFERROR(INDEX('Choose Your Cities'!$D$7:$D$50, MATCH(ROW()-1, 'Choose Your Cities'!$F$7:$F$50, 0)), "")</f>
        <v/>
      </c>
      <c r="C181" s="2" t="str">
        <f>IFERROR(INDEX('Choose Your Cities'!$E$7:$E$50, MATCH(ROW()-1, 'Choose Your Cities'!$F$7:$F$50, 0)), "")</f>
        <v/>
      </c>
      <c r="D181" s="2" t="str">
        <f>IF(A181="","",IFERROR(INDEX('Lookup Table'!$G$2:$G$45,MATCH(A181&amp;"|"&amp;B181,'Lookup Table'!$J$2:$J$45,0)),""))</f>
        <v/>
      </c>
      <c r="E181" s="2" t="str">
        <f>IF(A181="","",IFERROR(INDEX('Lookup Table'!$H$2:$H$45,MATCH(A181&amp;"|"&amp;B181,'Lookup Table'!$J$2:$J$45,0)),""))</f>
        <v/>
      </c>
      <c r="F181" s="2" t="str">
        <f>IF(A181="","",IFERROR(INDEX('Lookup Table'!$I$2:$I$45,MATCH(A181&amp;"|"&amp;B181,'Lookup Table'!$J$2:$J$45,0)),""))</f>
        <v/>
      </c>
    </row>
    <row r="182" spans="1:6" x14ac:dyDescent="0.2">
      <c r="A182" s="2" t="str">
        <f>IFERROR(INDEX('Choose Your Cities'!$C$7:$C$50, MATCH(ROW()-1, 'Choose Your Cities'!$F$7:$F$50, 0)), "")</f>
        <v/>
      </c>
      <c r="B182" s="2" t="str">
        <f>IFERROR(INDEX('Choose Your Cities'!$D$7:$D$50, MATCH(ROW()-1, 'Choose Your Cities'!$F$7:$F$50, 0)), "")</f>
        <v/>
      </c>
      <c r="C182" s="2" t="str">
        <f>IFERROR(INDEX('Choose Your Cities'!$E$7:$E$50, MATCH(ROW()-1, 'Choose Your Cities'!$F$7:$F$50, 0)), "")</f>
        <v/>
      </c>
      <c r="D182" s="2" t="str">
        <f>IF(A182="","",IFERROR(INDEX('Lookup Table'!$G$2:$G$45,MATCH(A182&amp;"|"&amp;B182,'Lookup Table'!$J$2:$J$45,0)),""))</f>
        <v/>
      </c>
      <c r="E182" s="2" t="str">
        <f>IF(A182="","",IFERROR(INDEX('Lookup Table'!$H$2:$H$45,MATCH(A182&amp;"|"&amp;B182,'Lookup Table'!$J$2:$J$45,0)),""))</f>
        <v/>
      </c>
      <c r="F182" s="2" t="str">
        <f>IF(A182="","",IFERROR(INDEX('Lookup Table'!$I$2:$I$45,MATCH(A182&amp;"|"&amp;B182,'Lookup Table'!$J$2:$J$45,0)),""))</f>
        <v/>
      </c>
    </row>
    <row r="183" spans="1:6" x14ac:dyDescent="0.2">
      <c r="A183" s="2" t="str">
        <f>IFERROR(INDEX('Choose Your Cities'!$C$7:$C$50, MATCH(ROW()-1, 'Choose Your Cities'!$F$7:$F$50, 0)), "")</f>
        <v/>
      </c>
      <c r="B183" s="2" t="str">
        <f>IFERROR(INDEX('Choose Your Cities'!$D$7:$D$50, MATCH(ROW()-1, 'Choose Your Cities'!$F$7:$F$50, 0)), "")</f>
        <v/>
      </c>
      <c r="C183" s="2" t="str">
        <f>IFERROR(INDEX('Choose Your Cities'!$E$7:$E$50, MATCH(ROW()-1, 'Choose Your Cities'!$F$7:$F$50, 0)), "")</f>
        <v/>
      </c>
      <c r="D183" s="2" t="str">
        <f>IF(A183="","",IFERROR(INDEX('Lookup Table'!$G$2:$G$45,MATCH(A183&amp;"|"&amp;B183,'Lookup Table'!$J$2:$J$45,0)),""))</f>
        <v/>
      </c>
      <c r="E183" s="2" t="str">
        <f>IF(A183="","",IFERROR(INDEX('Lookup Table'!$H$2:$H$45,MATCH(A183&amp;"|"&amp;B183,'Lookup Table'!$J$2:$J$45,0)),""))</f>
        <v/>
      </c>
      <c r="F183" s="2" t="str">
        <f>IF(A183="","",IFERROR(INDEX('Lookup Table'!$I$2:$I$45,MATCH(A183&amp;"|"&amp;B183,'Lookup Table'!$J$2:$J$45,0)),""))</f>
        <v/>
      </c>
    </row>
    <row r="184" spans="1:6" x14ac:dyDescent="0.2">
      <c r="A184" s="2" t="str">
        <f>IFERROR(INDEX('Choose Your Cities'!$C$7:$C$50, MATCH(ROW()-1, 'Choose Your Cities'!$F$7:$F$50, 0)), "")</f>
        <v/>
      </c>
      <c r="B184" s="2" t="str">
        <f>IFERROR(INDEX('Choose Your Cities'!$D$7:$D$50, MATCH(ROW()-1, 'Choose Your Cities'!$F$7:$F$50, 0)), "")</f>
        <v/>
      </c>
      <c r="C184" s="2" t="str">
        <f>IFERROR(INDEX('Choose Your Cities'!$E$7:$E$50, MATCH(ROW()-1, 'Choose Your Cities'!$F$7:$F$50, 0)), "")</f>
        <v/>
      </c>
      <c r="D184" s="2" t="str">
        <f>IF(A184="","",IFERROR(INDEX('Lookup Table'!$G$2:$G$45,MATCH(A184&amp;"|"&amp;B184,'Lookup Table'!$J$2:$J$45,0)),""))</f>
        <v/>
      </c>
      <c r="E184" s="2" t="str">
        <f>IF(A184="","",IFERROR(INDEX('Lookup Table'!$H$2:$H$45,MATCH(A184&amp;"|"&amp;B184,'Lookup Table'!$J$2:$J$45,0)),""))</f>
        <v/>
      </c>
      <c r="F184" s="2" t="str">
        <f>IF(A184="","",IFERROR(INDEX('Lookup Table'!$I$2:$I$45,MATCH(A184&amp;"|"&amp;B184,'Lookup Table'!$J$2:$J$45,0)),""))</f>
        <v/>
      </c>
    </row>
    <row r="185" spans="1:6" x14ac:dyDescent="0.2">
      <c r="A185" s="2" t="str">
        <f>IFERROR(INDEX('Choose Your Cities'!$C$7:$C$50, MATCH(ROW()-1, 'Choose Your Cities'!$F$7:$F$50, 0)), "")</f>
        <v/>
      </c>
      <c r="B185" s="2" t="str">
        <f>IFERROR(INDEX('Choose Your Cities'!$D$7:$D$50, MATCH(ROW()-1, 'Choose Your Cities'!$F$7:$F$50, 0)), "")</f>
        <v/>
      </c>
      <c r="C185" s="2" t="str">
        <f>IFERROR(INDEX('Choose Your Cities'!$E$7:$E$50, MATCH(ROW()-1, 'Choose Your Cities'!$F$7:$F$50, 0)), "")</f>
        <v/>
      </c>
      <c r="D185" s="2" t="str">
        <f>IF(A185="","",IFERROR(INDEX('Lookup Table'!$G$2:$G$45,MATCH(A185&amp;"|"&amp;B185,'Lookup Table'!$J$2:$J$45,0)),""))</f>
        <v/>
      </c>
      <c r="E185" s="2" t="str">
        <f>IF(A185="","",IFERROR(INDEX('Lookup Table'!$H$2:$H$45,MATCH(A185&amp;"|"&amp;B185,'Lookup Table'!$J$2:$J$45,0)),""))</f>
        <v/>
      </c>
      <c r="F185" s="2" t="str">
        <f>IF(A185="","",IFERROR(INDEX('Lookup Table'!$I$2:$I$45,MATCH(A185&amp;"|"&amp;B185,'Lookup Table'!$J$2:$J$45,0)),""))</f>
        <v/>
      </c>
    </row>
    <row r="186" spans="1:6" x14ac:dyDescent="0.2">
      <c r="A186" s="2" t="str">
        <f>IFERROR(INDEX('Choose Your Cities'!$C$7:$C$50, MATCH(ROW()-1, 'Choose Your Cities'!$F$7:$F$50, 0)), "")</f>
        <v/>
      </c>
      <c r="B186" s="2" t="str">
        <f>IFERROR(INDEX('Choose Your Cities'!$D$7:$D$50, MATCH(ROW()-1, 'Choose Your Cities'!$F$7:$F$50, 0)), "")</f>
        <v/>
      </c>
      <c r="C186" s="2" t="str">
        <f>IFERROR(INDEX('Choose Your Cities'!$E$7:$E$50, MATCH(ROW()-1, 'Choose Your Cities'!$F$7:$F$50, 0)), "")</f>
        <v/>
      </c>
      <c r="D186" s="2" t="str">
        <f>IF(A186="","",IFERROR(INDEX('Lookup Table'!$G$2:$G$45,MATCH(A186&amp;"|"&amp;B186,'Lookup Table'!$J$2:$J$45,0)),""))</f>
        <v/>
      </c>
      <c r="E186" s="2" t="str">
        <f>IF(A186="","",IFERROR(INDEX('Lookup Table'!$H$2:$H$45,MATCH(A186&amp;"|"&amp;B186,'Lookup Table'!$J$2:$J$45,0)),""))</f>
        <v/>
      </c>
      <c r="F186" s="2" t="str">
        <f>IF(A186="","",IFERROR(INDEX('Lookup Table'!$I$2:$I$45,MATCH(A186&amp;"|"&amp;B186,'Lookup Table'!$J$2:$J$45,0)),""))</f>
        <v/>
      </c>
    </row>
    <row r="187" spans="1:6" x14ac:dyDescent="0.2">
      <c r="A187" s="2" t="str">
        <f>IFERROR(INDEX('Choose Your Cities'!$C$7:$C$50, MATCH(ROW()-1, 'Choose Your Cities'!$F$7:$F$50, 0)), "")</f>
        <v/>
      </c>
      <c r="B187" s="2" t="str">
        <f>IFERROR(INDEX('Choose Your Cities'!$D$7:$D$50, MATCH(ROW()-1, 'Choose Your Cities'!$F$7:$F$50, 0)), "")</f>
        <v/>
      </c>
      <c r="C187" s="2" t="str">
        <f>IFERROR(INDEX('Choose Your Cities'!$E$7:$E$50, MATCH(ROW()-1, 'Choose Your Cities'!$F$7:$F$50, 0)), "")</f>
        <v/>
      </c>
      <c r="D187" s="2" t="str">
        <f>IF(A187="","",IFERROR(INDEX('Lookup Table'!$G$2:$G$45,MATCH(A187&amp;"|"&amp;B187,'Lookup Table'!$J$2:$J$45,0)),""))</f>
        <v/>
      </c>
      <c r="E187" s="2" t="str">
        <f>IF(A187="","",IFERROR(INDEX('Lookup Table'!$H$2:$H$45,MATCH(A187&amp;"|"&amp;B187,'Lookup Table'!$J$2:$J$45,0)),""))</f>
        <v/>
      </c>
      <c r="F187" s="2" t="str">
        <f>IF(A187="","",IFERROR(INDEX('Lookup Table'!$I$2:$I$45,MATCH(A187&amp;"|"&amp;B187,'Lookup Table'!$J$2:$J$45,0)),""))</f>
        <v/>
      </c>
    </row>
    <row r="188" spans="1:6" x14ac:dyDescent="0.2">
      <c r="A188" s="2" t="str">
        <f>IFERROR(INDEX('Choose Your Cities'!$C$7:$C$50, MATCH(ROW()-1, 'Choose Your Cities'!$F$7:$F$50, 0)), "")</f>
        <v/>
      </c>
      <c r="B188" s="2" t="str">
        <f>IFERROR(INDEX('Choose Your Cities'!$D$7:$D$50, MATCH(ROW()-1, 'Choose Your Cities'!$F$7:$F$50, 0)), "")</f>
        <v/>
      </c>
      <c r="C188" s="2" t="str">
        <f>IFERROR(INDEX('Choose Your Cities'!$E$7:$E$50, MATCH(ROW()-1, 'Choose Your Cities'!$F$7:$F$50, 0)), "")</f>
        <v/>
      </c>
      <c r="D188" s="2" t="str">
        <f>IF(A188="","",IFERROR(INDEX('Lookup Table'!$G$2:$G$45,MATCH(A188&amp;"|"&amp;B188,'Lookup Table'!$J$2:$J$45,0)),""))</f>
        <v/>
      </c>
      <c r="E188" s="2" t="str">
        <f>IF(A188="","",IFERROR(INDEX('Lookup Table'!$H$2:$H$45,MATCH(A188&amp;"|"&amp;B188,'Lookup Table'!$J$2:$J$45,0)),""))</f>
        <v/>
      </c>
      <c r="F188" s="2" t="str">
        <f>IF(A188="","",IFERROR(INDEX('Lookup Table'!$I$2:$I$45,MATCH(A188&amp;"|"&amp;B188,'Lookup Table'!$J$2:$J$45,0)),""))</f>
        <v/>
      </c>
    </row>
    <row r="189" spans="1:6" x14ac:dyDescent="0.2">
      <c r="A189" s="2" t="str">
        <f>IFERROR(INDEX('Choose Your Cities'!$C$7:$C$50, MATCH(ROW()-1, 'Choose Your Cities'!$F$7:$F$50, 0)), "")</f>
        <v/>
      </c>
      <c r="B189" s="2" t="str">
        <f>IFERROR(INDEX('Choose Your Cities'!$D$7:$D$50, MATCH(ROW()-1, 'Choose Your Cities'!$F$7:$F$50, 0)), "")</f>
        <v/>
      </c>
      <c r="C189" s="2" t="str">
        <f>IFERROR(INDEX('Choose Your Cities'!$E$7:$E$50, MATCH(ROW()-1, 'Choose Your Cities'!$F$7:$F$50, 0)), "")</f>
        <v/>
      </c>
      <c r="D189" s="2" t="str">
        <f>IF(A189="","",IFERROR(INDEX('Lookup Table'!$G$2:$G$45,MATCH(A189&amp;"|"&amp;B189,'Lookup Table'!$J$2:$J$45,0)),""))</f>
        <v/>
      </c>
      <c r="E189" s="2" t="str">
        <f>IF(A189="","",IFERROR(INDEX('Lookup Table'!$H$2:$H$45,MATCH(A189&amp;"|"&amp;B189,'Lookup Table'!$J$2:$J$45,0)),""))</f>
        <v/>
      </c>
      <c r="F189" s="2" t="str">
        <f>IF(A189="","",IFERROR(INDEX('Lookup Table'!$I$2:$I$45,MATCH(A189&amp;"|"&amp;B189,'Lookup Table'!$J$2:$J$45,0)),""))</f>
        <v/>
      </c>
    </row>
    <row r="190" spans="1:6" x14ac:dyDescent="0.2">
      <c r="A190" s="2" t="str">
        <f>IFERROR(INDEX('Choose Your Cities'!$C$7:$C$50, MATCH(ROW()-1, 'Choose Your Cities'!$F$7:$F$50, 0)), "")</f>
        <v/>
      </c>
      <c r="B190" s="2" t="str">
        <f>IFERROR(INDEX('Choose Your Cities'!$D$7:$D$50, MATCH(ROW()-1, 'Choose Your Cities'!$F$7:$F$50, 0)), "")</f>
        <v/>
      </c>
      <c r="C190" s="2" t="str">
        <f>IFERROR(INDEX('Choose Your Cities'!$E$7:$E$50, MATCH(ROW()-1, 'Choose Your Cities'!$F$7:$F$50, 0)), "")</f>
        <v/>
      </c>
      <c r="D190" s="2" t="str">
        <f>IF(A190="","",IFERROR(INDEX('Lookup Table'!$G$2:$G$45,MATCH(A190&amp;"|"&amp;B190,'Lookup Table'!$J$2:$J$45,0)),""))</f>
        <v/>
      </c>
      <c r="E190" s="2" t="str">
        <f>IF(A190="","",IFERROR(INDEX('Lookup Table'!$H$2:$H$45,MATCH(A190&amp;"|"&amp;B190,'Lookup Table'!$J$2:$J$45,0)),""))</f>
        <v/>
      </c>
      <c r="F190" s="2" t="str">
        <f>IF(A190="","",IFERROR(INDEX('Lookup Table'!$I$2:$I$45,MATCH(A190&amp;"|"&amp;B190,'Lookup Table'!$J$2:$J$45,0)),""))</f>
        <v/>
      </c>
    </row>
    <row r="191" spans="1:6" x14ac:dyDescent="0.2">
      <c r="A191" s="2" t="str">
        <f>IFERROR(INDEX('Choose Your Cities'!$C$7:$C$50, MATCH(ROW()-1, 'Choose Your Cities'!$F$7:$F$50, 0)), "")</f>
        <v/>
      </c>
      <c r="B191" s="2" t="str">
        <f>IFERROR(INDEX('Choose Your Cities'!$D$7:$D$50, MATCH(ROW()-1, 'Choose Your Cities'!$F$7:$F$50, 0)), "")</f>
        <v/>
      </c>
      <c r="C191" s="2" t="str">
        <f>IFERROR(INDEX('Choose Your Cities'!$E$7:$E$50, MATCH(ROW()-1, 'Choose Your Cities'!$F$7:$F$50, 0)), "")</f>
        <v/>
      </c>
      <c r="D191" s="2" t="str">
        <f>IF(A191="","",IFERROR(INDEX('Lookup Table'!$G$2:$G$45,MATCH(A191&amp;"|"&amp;B191,'Lookup Table'!$J$2:$J$45,0)),""))</f>
        <v/>
      </c>
      <c r="E191" s="2" t="str">
        <f>IF(A191="","",IFERROR(INDEX('Lookup Table'!$H$2:$H$45,MATCH(A191&amp;"|"&amp;B191,'Lookup Table'!$J$2:$J$45,0)),""))</f>
        <v/>
      </c>
      <c r="F191" s="2" t="str">
        <f>IF(A191="","",IFERROR(INDEX('Lookup Table'!$I$2:$I$45,MATCH(A191&amp;"|"&amp;B191,'Lookup Table'!$J$2:$J$45,0)),""))</f>
        <v/>
      </c>
    </row>
    <row r="192" spans="1:6" x14ac:dyDescent="0.2">
      <c r="A192" s="2" t="str">
        <f>IFERROR(INDEX('Choose Your Cities'!$C$7:$C$50, MATCH(ROW()-1, 'Choose Your Cities'!$F$7:$F$50, 0)), "")</f>
        <v/>
      </c>
      <c r="B192" s="2" t="str">
        <f>IFERROR(INDEX('Choose Your Cities'!$D$7:$D$50, MATCH(ROW()-1, 'Choose Your Cities'!$F$7:$F$50, 0)), "")</f>
        <v/>
      </c>
      <c r="C192" s="2" t="str">
        <f>IFERROR(INDEX('Choose Your Cities'!$E$7:$E$50, MATCH(ROW()-1, 'Choose Your Cities'!$F$7:$F$50, 0)), "")</f>
        <v/>
      </c>
      <c r="D192" s="2" t="str">
        <f>IF(A192="","",IFERROR(INDEX('Lookup Table'!$G$2:$G$45,MATCH(A192&amp;"|"&amp;B192,'Lookup Table'!$J$2:$J$45,0)),""))</f>
        <v/>
      </c>
      <c r="E192" s="2" t="str">
        <f>IF(A192="","",IFERROR(INDEX('Lookup Table'!$H$2:$H$45,MATCH(A192&amp;"|"&amp;B192,'Lookup Table'!$J$2:$J$45,0)),""))</f>
        <v/>
      </c>
      <c r="F192" s="2" t="str">
        <f>IF(A192="","",IFERROR(INDEX('Lookup Table'!$I$2:$I$45,MATCH(A192&amp;"|"&amp;B192,'Lookup Table'!$J$2:$J$45,0)),""))</f>
        <v/>
      </c>
    </row>
    <row r="193" spans="1:6" x14ac:dyDescent="0.2">
      <c r="A193" s="2" t="str">
        <f>IFERROR(INDEX('Choose Your Cities'!$C$7:$C$50, MATCH(ROW()-1, 'Choose Your Cities'!$F$7:$F$50, 0)), "")</f>
        <v/>
      </c>
      <c r="B193" s="2" t="str">
        <f>IFERROR(INDEX('Choose Your Cities'!$D$7:$D$50, MATCH(ROW()-1, 'Choose Your Cities'!$F$7:$F$50, 0)), "")</f>
        <v/>
      </c>
      <c r="C193" s="2" t="str">
        <f>IFERROR(INDEX('Choose Your Cities'!$E$7:$E$50, MATCH(ROW()-1, 'Choose Your Cities'!$F$7:$F$50, 0)), "")</f>
        <v/>
      </c>
      <c r="D193" s="2" t="str">
        <f>IF(A193="","",IFERROR(INDEX('Lookup Table'!$G$2:$G$45,MATCH(A193&amp;"|"&amp;B193,'Lookup Table'!$J$2:$J$45,0)),""))</f>
        <v/>
      </c>
      <c r="E193" s="2" t="str">
        <f>IF(A193="","",IFERROR(INDEX('Lookup Table'!$H$2:$H$45,MATCH(A193&amp;"|"&amp;B193,'Lookup Table'!$J$2:$J$45,0)),""))</f>
        <v/>
      </c>
      <c r="F193" s="2" t="str">
        <f>IF(A193="","",IFERROR(INDEX('Lookup Table'!$I$2:$I$45,MATCH(A193&amp;"|"&amp;B193,'Lookup Table'!$J$2:$J$45,0)),""))</f>
        <v/>
      </c>
    </row>
    <row r="194" spans="1:6" x14ac:dyDescent="0.2">
      <c r="A194" s="2" t="str">
        <f>IFERROR(INDEX('Choose Your Cities'!$C$7:$C$50, MATCH(ROW()-1, 'Choose Your Cities'!$F$7:$F$50, 0)), "")</f>
        <v/>
      </c>
      <c r="B194" s="2" t="str">
        <f>IFERROR(INDEX('Choose Your Cities'!$D$7:$D$50, MATCH(ROW()-1, 'Choose Your Cities'!$F$7:$F$50, 0)), "")</f>
        <v/>
      </c>
      <c r="C194" s="2" t="str">
        <f>IFERROR(INDEX('Choose Your Cities'!$E$7:$E$50, MATCH(ROW()-1, 'Choose Your Cities'!$F$7:$F$50, 0)), "")</f>
        <v/>
      </c>
      <c r="D194" s="2" t="str">
        <f>IF(A194="","",IFERROR(INDEX('Lookup Table'!$G$2:$G$45,MATCH(A194&amp;"|"&amp;B194,'Lookup Table'!$J$2:$J$45,0)),""))</f>
        <v/>
      </c>
      <c r="E194" s="2" t="str">
        <f>IF(A194="","",IFERROR(INDEX('Lookup Table'!$H$2:$H$45,MATCH(A194&amp;"|"&amp;B194,'Lookup Table'!$J$2:$J$45,0)),""))</f>
        <v/>
      </c>
      <c r="F194" s="2" t="str">
        <f>IF(A194="","",IFERROR(INDEX('Lookup Table'!$I$2:$I$45,MATCH(A194&amp;"|"&amp;B194,'Lookup Table'!$J$2:$J$45,0)),""))</f>
        <v/>
      </c>
    </row>
    <row r="195" spans="1:6" x14ac:dyDescent="0.2">
      <c r="A195" s="2" t="str">
        <f>IFERROR(INDEX('Choose Your Cities'!$C$7:$C$50, MATCH(ROW()-1, 'Choose Your Cities'!$F$7:$F$50, 0)), "")</f>
        <v/>
      </c>
      <c r="B195" s="2" t="str">
        <f>IFERROR(INDEX('Choose Your Cities'!$D$7:$D$50, MATCH(ROW()-1, 'Choose Your Cities'!$F$7:$F$50, 0)), "")</f>
        <v/>
      </c>
      <c r="C195" s="2" t="str">
        <f>IFERROR(INDEX('Choose Your Cities'!$E$7:$E$50, MATCH(ROW()-1, 'Choose Your Cities'!$F$7:$F$50, 0)), "")</f>
        <v/>
      </c>
      <c r="D195" s="2" t="str">
        <f>IF(A195="","",IFERROR(INDEX('Lookup Table'!$G$2:$G$45,MATCH(A195&amp;"|"&amp;B195,'Lookup Table'!$J$2:$J$45,0)),""))</f>
        <v/>
      </c>
      <c r="E195" s="2" t="str">
        <f>IF(A195="","",IFERROR(INDEX('Lookup Table'!$H$2:$H$45,MATCH(A195&amp;"|"&amp;B195,'Lookup Table'!$J$2:$J$45,0)),""))</f>
        <v/>
      </c>
      <c r="F195" s="2" t="str">
        <f>IF(A195="","",IFERROR(INDEX('Lookup Table'!$I$2:$I$45,MATCH(A195&amp;"|"&amp;B195,'Lookup Table'!$J$2:$J$45,0)),""))</f>
        <v/>
      </c>
    </row>
    <row r="196" spans="1:6" x14ac:dyDescent="0.2">
      <c r="A196" s="2" t="str">
        <f>IFERROR(INDEX('Choose Your Cities'!$C$7:$C$50, MATCH(ROW()-1, 'Choose Your Cities'!$F$7:$F$50, 0)), "")</f>
        <v/>
      </c>
      <c r="B196" s="2" t="str">
        <f>IFERROR(INDEX('Choose Your Cities'!$D$7:$D$50, MATCH(ROW()-1, 'Choose Your Cities'!$F$7:$F$50, 0)), "")</f>
        <v/>
      </c>
      <c r="C196" s="2" t="str">
        <f>IFERROR(INDEX('Choose Your Cities'!$E$7:$E$50, MATCH(ROW()-1, 'Choose Your Cities'!$F$7:$F$50, 0)), "")</f>
        <v/>
      </c>
      <c r="D196" s="2" t="str">
        <f>IF(A196="","",IFERROR(INDEX('Lookup Table'!$G$2:$G$45,MATCH(A196&amp;"|"&amp;B196,'Lookup Table'!$J$2:$J$45,0)),""))</f>
        <v/>
      </c>
      <c r="E196" s="2" t="str">
        <f>IF(A196="","",IFERROR(INDEX('Lookup Table'!$H$2:$H$45,MATCH(A196&amp;"|"&amp;B196,'Lookup Table'!$J$2:$J$45,0)),""))</f>
        <v/>
      </c>
      <c r="F196" s="2" t="str">
        <f>IF(A196="","",IFERROR(INDEX('Lookup Table'!$I$2:$I$45,MATCH(A196&amp;"|"&amp;B196,'Lookup Table'!$J$2:$J$45,0)),""))</f>
        <v/>
      </c>
    </row>
    <row r="197" spans="1:6" x14ac:dyDescent="0.2">
      <c r="A197" s="2" t="str">
        <f>IFERROR(INDEX('Choose Your Cities'!$C$7:$C$50, MATCH(ROW()-1, 'Choose Your Cities'!$F$7:$F$50, 0)), "")</f>
        <v/>
      </c>
      <c r="B197" s="2" t="str">
        <f>IFERROR(INDEX('Choose Your Cities'!$D$7:$D$50, MATCH(ROW()-1, 'Choose Your Cities'!$F$7:$F$50, 0)), "")</f>
        <v/>
      </c>
      <c r="C197" s="2" t="str">
        <f>IFERROR(INDEX('Choose Your Cities'!$E$7:$E$50, MATCH(ROW()-1, 'Choose Your Cities'!$F$7:$F$50, 0)), "")</f>
        <v/>
      </c>
      <c r="D197" s="2" t="str">
        <f>IF(A197="","",IFERROR(INDEX('Lookup Table'!$G$2:$G$45,MATCH(A197&amp;"|"&amp;B197,'Lookup Table'!$J$2:$J$45,0)),""))</f>
        <v/>
      </c>
      <c r="E197" s="2" t="str">
        <f>IF(A197="","",IFERROR(INDEX('Lookup Table'!$H$2:$H$45,MATCH(A197&amp;"|"&amp;B197,'Lookup Table'!$J$2:$J$45,0)),""))</f>
        <v/>
      </c>
      <c r="F197" s="2" t="str">
        <f>IF(A197="","",IFERROR(INDEX('Lookup Table'!$I$2:$I$45,MATCH(A197&amp;"|"&amp;B197,'Lookup Table'!$J$2:$J$45,0)),""))</f>
        <v/>
      </c>
    </row>
    <row r="198" spans="1:6" x14ac:dyDescent="0.2">
      <c r="A198" s="2" t="str">
        <f>IFERROR(INDEX('Choose Your Cities'!$C$7:$C$50, MATCH(ROW()-1, 'Choose Your Cities'!$F$7:$F$50, 0)), "")</f>
        <v/>
      </c>
      <c r="B198" s="2" t="str">
        <f>IFERROR(INDEX('Choose Your Cities'!$D$7:$D$50, MATCH(ROW()-1, 'Choose Your Cities'!$F$7:$F$50, 0)), "")</f>
        <v/>
      </c>
      <c r="C198" s="2" t="str">
        <f>IFERROR(INDEX('Choose Your Cities'!$E$7:$E$50, MATCH(ROW()-1, 'Choose Your Cities'!$F$7:$F$50, 0)), "")</f>
        <v/>
      </c>
      <c r="D198" s="2" t="str">
        <f>IF(A198="","",IFERROR(INDEX('Lookup Table'!$G$2:$G$45,MATCH(A198&amp;"|"&amp;B198,'Lookup Table'!$J$2:$J$45,0)),""))</f>
        <v/>
      </c>
      <c r="E198" s="2" t="str">
        <f>IF(A198="","",IFERROR(INDEX('Lookup Table'!$H$2:$H$45,MATCH(A198&amp;"|"&amp;B198,'Lookup Table'!$J$2:$J$45,0)),""))</f>
        <v/>
      </c>
      <c r="F198" s="2" t="str">
        <f>IF(A198="","",IFERROR(INDEX('Lookup Table'!$I$2:$I$45,MATCH(A198&amp;"|"&amp;B198,'Lookup Table'!$J$2:$J$45,0)),""))</f>
        <v/>
      </c>
    </row>
    <row r="199" spans="1:6" x14ac:dyDescent="0.2">
      <c r="A199" s="2" t="str">
        <f>IFERROR(INDEX('Choose Your Cities'!$C$7:$C$50, MATCH(ROW()-1, 'Choose Your Cities'!$F$7:$F$50, 0)), "")</f>
        <v/>
      </c>
      <c r="B199" s="2" t="str">
        <f>IFERROR(INDEX('Choose Your Cities'!$D$7:$D$50, MATCH(ROW()-1, 'Choose Your Cities'!$F$7:$F$50, 0)), "")</f>
        <v/>
      </c>
      <c r="C199" s="2" t="str">
        <f>IFERROR(INDEX('Choose Your Cities'!$E$7:$E$50, MATCH(ROW()-1, 'Choose Your Cities'!$F$7:$F$50, 0)), "")</f>
        <v/>
      </c>
      <c r="D199" s="2" t="str">
        <f>IF(A199="","",IFERROR(INDEX('Lookup Table'!$G$2:$G$45,MATCH(A199&amp;"|"&amp;B199,'Lookup Table'!$J$2:$J$45,0)),""))</f>
        <v/>
      </c>
      <c r="E199" s="2" t="str">
        <f>IF(A199="","",IFERROR(INDEX('Lookup Table'!$H$2:$H$45,MATCH(A199&amp;"|"&amp;B199,'Lookup Table'!$J$2:$J$45,0)),""))</f>
        <v/>
      </c>
      <c r="F199" s="2" t="str">
        <f>IF(A199="","",IFERROR(INDEX('Lookup Table'!$I$2:$I$45,MATCH(A199&amp;"|"&amp;B199,'Lookup Table'!$J$2:$J$45,0)),""))</f>
        <v/>
      </c>
    </row>
    <row r="200" spans="1:6" x14ac:dyDescent="0.2">
      <c r="A200" s="2" t="str">
        <f>IFERROR(INDEX('Choose Your Cities'!$C$7:$C$50, MATCH(ROW()-1, 'Choose Your Cities'!$F$7:$F$50, 0)), "")</f>
        <v/>
      </c>
      <c r="B200" s="2" t="str">
        <f>IFERROR(INDEX('Choose Your Cities'!$D$7:$D$50, MATCH(ROW()-1, 'Choose Your Cities'!$F$7:$F$50, 0)), "")</f>
        <v/>
      </c>
      <c r="C200" s="2" t="str">
        <f>IFERROR(INDEX('Choose Your Cities'!$E$7:$E$50, MATCH(ROW()-1, 'Choose Your Cities'!$F$7:$F$50, 0)), "")</f>
        <v/>
      </c>
      <c r="D200" s="2" t="str">
        <f>IF(A200="","",IFERROR(INDEX('Lookup Table'!$G$2:$G$45,MATCH(A200&amp;"|"&amp;B200,'Lookup Table'!$J$2:$J$45,0)),""))</f>
        <v/>
      </c>
      <c r="E200" s="2" t="str">
        <f>IF(A200="","",IFERROR(INDEX('Lookup Table'!$H$2:$H$45,MATCH(A200&amp;"|"&amp;B200,'Lookup Table'!$J$2:$J$45,0)),""))</f>
        <v/>
      </c>
      <c r="F200" s="2" t="str">
        <f>IF(A200="","",IFERROR(INDEX('Lookup Table'!$I$2:$I$45,MATCH(A200&amp;"|"&amp;B200,'Lookup Table'!$J$2:$J$45,0)),""))</f>
        <v/>
      </c>
    </row>
    <row r="201" spans="1:6" x14ac:dyDescent="0.2">
      <c r="A201" s="2" t="str">
        <f>IFERROR(INDEX('Choose Your Cities'!$C$7:$C$50, MATCH(ROW()-1, 'Choose Your Cities'!$F$7:$F$50, 0)), "")</f>
        <v/>
      </c>
      <c r="B201" s="2" t="str">
        <f>IFERROR(INDEX('Choose Your Cities'!$D$7:$D$50, MATCH(ROW()-1, 'Choose Your Cities'!$F$7:$F$50, 0)), "")</f>
        <v/>
      </c>
      <c r="C201" s="2" t="str">
        <f>IFERROR(INDEX('Choose Your Cities'!$E$7:$E$50, MATCH(ROW()-1, 'Choose Your Cities'!$F$7:$F$50, 0)), "")</f>
        <v/>
      </c>
      <c r="D201" s="2" t="str">
        <f>IF(A201="","",IFERROR(VLOOKUP(A201&amp;"|"&amp;B201, 'Lookup Table'!$A:$Z, MATCH("Venue", 'Lookup Table'!$1:$1,0), FALSE), ""))</f>
        <v/>
      </c>
      <c r="E201" s="2" t="str">
        <f>IF(A201="","",IFERROR(VLOOKUP(A201&amp;"|"&amp;B201, 'Lookup Table'!$A:$Z, MATCH("Game Dates", 'Lookup Table'!$1:$1,0), FALSE), ""))</f>
        <v/>
      </c>
      <c r="F201" s="2" t="str">
        <f>IF(A201="","",IFERROR(VLOOKUP(A201&amp;"|"&amp;B201, 'Lookup Table'!$A:$Z, MATCH("Matchup", 'Lookup Table'!$1:$1,0), FALSE), ""))</f>
        <v/>
      </c>
    </row>
  </sheetData>
  <conditionalFormatting sqref="F1:F1048576">
    <cfRule type="containsText" dxfId="5" priority="1" operator="containsText" text="vs. Clowns">
      <formula>NOT(ISERROR(SEARCH("vs. Clowns",F1)))</formula>
    </cfRule>
    <cfRule type="endsWith" dxfId="4" priority="2" operator="endsWith" text="vs. Coconuts">
      <formula>RIGHT(F1,LEN("vs. Coconuts"))="vs. Coconuts"</formula>
    </cfRule>
    <cfRule type="containsText" dxfId="3" priority="3" operator="containsText" text="vs. Tailgaters">
      <formula>NOT(ISERROR(SEARCH("vs. Tailgaters",F1)))</formula>
    </cfRule>
    <cfRule type="containsText" dxfId="2" priority="4" operator="containsText" text="vs. Firefighters">
      <formula>NOT(ISERROR(SEARCH("vs. Firefighters",F1)))</formula>
    </cfRule>
    <cfRule type="endsWith" dxfId="1" priority="5" operator="endsWith" text="vs. Party Animals">
      <formula>RIGHT(F1,LEN("vs. Party Animals"))="vs. Party Animals"</formula>
    </cfRule>
    <cfRule type="endsWith" dxfId="0" priority="6" operator="endsWith" text="vs. Bananas">
      <formula>RIGHT(F1,LEN("vs. Bananas"))="vs. Bananas"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Lookup Table</vt:lpstr>
      <vt:lpstr>Choose Your Cities</vt:lpstr>
      <vt:lpstr>Your Planner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Melissa L. Beale</cp:lastModifiedBy>
  <dcterms:created xsi:type="dcterms:W3CDTF">2025-10-16T19:25:24Z</dcterms:created>
  <dcterms:modified xsi:type="dcterms:W3CDTF">2025-10-28T16:34:56Z</dcterms:modified>
</cp:coreProperties>
</file>